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730" windowHeight="10710" tabRatio="741"/>
  </bookViews>
  <sheets>
    <sheet name="INDEX" sheetId="15" r:id="rId1"/>
    <sheet name="Safety Net" sheetId="16" r:id="rId2"/>
    <sheet name="Social Assistance Programs" sheetId="21" r:id="rId3"/>
    <sheet name="World Bank Assessment" sheetId="20" r:id="rId4"/>
    <sheet name="Heating Allowance" sheetId="18" r:id="rId5"/>
    <sheet name="Guaranteed Minimum Income" sheetId="1" r:id="rId6"/>
    <sheet name="MS for Social Integration" sheetId="17" r:id="rId7"/>
    <sheet name="Unempolyment Trap" sheetId="19" r:id="rId8"/>
  </sheets>
  <calcPr calcId="152511" refMode="R1C1"/>
</workbook>
</file>

<file path=xl/calcChain.xml><?xml version="1.0" encoding="utf-8"?>
<calcChain xmlns="http://schemas.openxmlformats.org/spreadsheetml/2006/main">
  <c r="E11" i="18" l="1"/>
  <c r="D11" i="18"/>
  <c r="D10" i="18"/>
  <c r="E10" i="18" s="1"/>
  <c r="D9" i="18"/>
  <c r="E9" i="18" s="1"/>
  <c r="D8" i="18"/>
  <c r="E8" i="18" s="1"/>
  <c r="D7" i="18"/>
  <c r="E7" i="18" s="1"/>
  <c r="D6" i="18"/>
  <c r="E6" i="18" s="1"/>
  <c r="E5" i="18"/>
  <c r="D5" i="18"/>
  <c r="D4" i="18"/>
  <c r="E4" i="18" s="1"/>
</calcChain>
</file>

<file path=xl/sharedStrings.xml><?xml version="1.0" encoding="utf-8"?>
<sst xmlns="http://schemas.openxmlformats.org/spreadsheetml/2006/main" count="186" uniqueCount="137">
  <si>
    <t>2008</t>
  </si>
  <si>
    <t>2009</t>
  </si>
  <si>
    <t>2010</t>
  </si>
  <si>
    <t>2011</t>
  </si>
  <si>
    <t>2012</t>
  </si>
  <si>
    <t>Белгия</t>
  </si>
  <si>
    <t>България</t>
  </si>
  <si>
    <t>Чехия</t>
  </si>
  <si>
    <t>Дания</t>
  </si>
  <si>
    <t>Германия</t>
  </si>
  <si>
    <t>Естония</t>
  </si>
  <si>
    <t>Ирландия</t>
  </si>
  <si>
    <t>Гърция</t>
  </si>
  <si>
    <t>Испания</t>
  </si>
  <si>
    <t>Франция</t>
  </si>
  <si>
    <t>Италия</t>
  </si>
  <si>
    <t>Латвия</t>
  </si>
  <si>
    <t>Литва</t>
  </si>
  <si>
    <t>Люксембург</t>
  </si>
  <si>
    <t>Унгария</t>
  </si>
  <si>
    <t>Малта</t>
  </si>
  <si>
    <t>Холандия</t>
  </si>
  <si>
    <t>Австрия</t>
  </si>
  <si>
    <t>Полша</t>
  </si>
  <si>
    <t>Португалия</t>
  </si>
  <si>
    <t>Румъния</t>
  </si>
  <si>
    <t>Словения</t>
  </si>
  <si>
    <t>Словакия</t>
  </si>
  <si>
    <t>Финландия</t>
  </si>
  <si>
    <t>Швеция</t>
  </si>
  <si>
    <t>Великобритания</t>
  </si>
  <si>
    <t>Проектът „Активно гражданство и добро управление в борба с бедността” се финансира в рамките на Програмата за подкрепа на НПО в България по Финансовия механизъм на Европейското икономическо пространство 2009-2014 г.</t>
  </si>
  <si>
    <t>Този документ е създаден с финансовата подкрепа на Програмата за подкрепа на неправителствени организации в България по Финансовия механизъм на Европейското икономическо пространство. Цялата отговорност за съдържанието на документа се носи от Институт за пазарна икономика и при никакви обстоятелства не може да се приема, че този документ отразява официалното становище на Финансовия механизъм на Европейското икономическо пространство и Оператора на Програмата за подкрепа на неправителствени организации в България.</t>
  </si>
  <si>
    <t>http://www.ngogrants.bg/</t>
  </si>
  <si>
    <t>Пълен анализ</t>
  </si>
  <si>
    <t>Повече за проекта</t>
  </si>
  <si>
    <t>bednostbg.info</t>
  </si>
  <si>
    <t>Повечето от идентифицираните слабости на системата за социално подпомагане са структурни и дългосрочни. Такива са влошаващата се демографска структура на населението, ниската заетост и големите различия между регионите. Капанът на безработицата в България остава сред най-високите в ЕС, което означава, че в общия случай безработните нямат стимул за търсене на нова заетост преди да изтече срокът за получаване на обезщетения за безработица.</t>
  </si>
  <si>
    <t>Вид семейство / ДМД</t>
  </si>
  <si>
    <t>ДМД - социална помощ</t>
  </si>
  <si>
    <t>ДМД - помощ за отопление</t>
  </si>
  <si>
    <t>ГМД=65</t>
  </si>
  <si>
    <t>ГМД=75</t>
  </si>
  <si>
    <t>ГМД=95</t>
  </si>
  <si>
    <t>Лице над 75 години, живеещо само</t>
  </si>
  <si>
    <t>Лице над 65 години, живеещо само.</t>
  </si>
  <si>
    <t>Лице над 70 години</t>
  </si>
  <si>
    <t>За всеки от съвместно живеещите съпрузи</t>
  </si>
  <si>
    <t>За лице, съжителстващо с друго лице или семейство</t>
  </si>
  <si>
    <t>Лице живеещо само</t>
  </si>
  <si>
    <t>За лице с трайно намалена работоспособност, живеещо само</t>
  </si>
  <si>
    <t>Лице с трайно намалена работоспособност 50 и над 50 на сто</t>
  </si>
  <si>
    <t>Лице с трайно намалена работоспособност 70 и над 70 на сто</t>
  </si>
  <si>
    <t>Лице с трайно намалена работоспособност 90 и над 90 на сто</t>
  </si>
  <si>
    <t>За дете от 0- до 18-годишна възраст, а ако учи – до придобиване на средно или професионално образование, но не повече от 20-годишна възраст</t>
  </si>
  <si>
    <t>За родител, отглеждащ сам дете/деца до 3-годишна възраст</t>
  </si>
  <si>
    <t>За самотен родител с дете до 18-г. възраст, а ако учи – до придобиване на средно или професионално образование, но не повече от 20-годишна възраст</t>
  </si>
  <si>
    <t>За бременни жени 45 дни преди раждане</t>
  </si>
  <si>
    <t>За родител, полагащ грижи за дете до 3-г. възраст</t>
  </si>
  <si>
    <t>За дете сирак</t>
  </si>
  <si>
    <t>За дете с трайно увреждане</t>
  </si>
  <si>
    <t>Необходими средства при ГМД = 65 лв.</t>
  </si>
  <si>
    <t>Необходими средства при ГМД = 75 лв.</t>
  </si>
  <si>
    <t>Необходими средства при ГМД = 95 лв.</t>
  </si>
  <si>
    <t>Размер на добавката спрямо ГМД</t>
  </si>
  <si>
    <t>Средномесечен брой помощи (2013)</t>
  </si>
  <si>
    <t>Транспортни услуги</t>
  </si>
  <si>
    <t>Диетично хранене и лекарства</t>
  </si>
  <si>
    <t>Достъпна информация</t>
  </si>
  <si>
    <t>Инф. и телекомуникационни услуги</t>
  </si>
  <si>
    <t>Наем</t>
  </si>
  <si>
    <t>Обучение</t>
  </si>
  <si>
    <t>Балнеолечение</t>
  </si>
  <si>
    <t>Видове месечни добавки (брой)</t>
  </si>
  <si>
    <t>Ефект от повишаването на ГМД върху разходите за месечни добавки за социална интеграция</t>
  </si>
  <si>
    <t>ПОМОЩИ ЗА ОТОПЛЕНИЕ</t>
  </si>
  <si>
    <t>Отоплителен сезон</t>
  </si>
  <si>
    <t>Подадени молби</t>
  </si>
  <si>
    <t>Отпуснати помощи</t>
  </si>
  <si>
    <t>Отказани помощи</t>
  </si>
  <si>
    <t>Процент откази</t>
  </si>
  <si>
    <t>2007/2008</t>
  </si>
  <si>
    <t>2008/2009</t>
  </si>
  <si>
    <t>2000/2010</t>
  </si>
  <si>
    <t>2010/2011</t>
  </si>
  <si>
    <t>2011/2012</t>
  </si>
  <si>
    <t>2012/2013</t>
  </si>
  <si>
    <t>2013/2014</t>
  </si>
  <si>
    <t>2014/2015</t>
  </si>
  <si>
    <t>ЕС (27)</t>
  </si>
  <si>
    <t>Еврозона (17)</t>
  </si>
  <si>
    <t>ЦЕЛЕНАСОЧЕНОСТ, %</t>
  </si>
  <si>
    <t>Хора, които не са бедни</t>
  </si>
  <si>
    <t>Бедни хора</t>
  </si>
  <si>
    <t>Най-бедните 20%</t>
  </si>
  <si>
    <t>Много бедни</t>
  </si>
  <si>
    <t>Помощи за отопление</t>
  </si>
  <si>
    <t>Социални помощи</t>
  </si>
  <si>
    <t>Добавки за инвалидност</t>
  </si>
  <si>
    <t>Детски помощи</t>
  </si>
  <si>
    <t>Общо социални помощи</t>
  </si>
  <si>
    <t>ОБХВАТ, %</t>
  </si>
  <si>
    <t>АДЕКВАТНОСТ, %</t>
  </si>
  <si>
    <t>ОЦЕНКА НА СВЕТОВНАТА БАНКА ЗА ЕФЕКТИВНОСТТА НА ПРОГРАМИТЕ</t>
  </si>
  <si>
    <t>КАПАН НА БЕЗРАБОТИЦАТА</t>
  </si>
  <si>
    <t>МЕСЕЧНА ДОБАВКА ЗА СОЦИАЛНА ИНТЕГРАЦИЯ</t>
  </si>
  <si>
    <t>ПРОМЯНА НА ДИФЕРЕНЦИРАНИЯ МИНИМАЛЕН ДОХОД В ЗАВИСИМОСТ ОТ НИВОТО НА ГМД</t>
  </si>
  <si>
    <t>ПРОГРАМА "ПОДПОМАГАНЕ НА СЕМЕЙСТВА С ДЕЦА"</t>
  </si>
  <si>
    <t>Еднократни помощи при раждане на дете</t>
  </si>
  <si>
    <t>Брой отпуснати помощи</t>
  </si>
  <si>
    <t>Изплатени суми (лв.)</t>
  </si>
  <si>
    <t>Еднократна помощ за отглеждане на близнаци</t>
  </si>
  <si>
    <t>Еднократна помощ за отглеждане на дете до навършване на 1 г. от майка-студентка</t>
  </si>
  <si>
    <t>Месечни помощи за отглеждане на дете до 1 г. </t>
  </si>
  <si>
    <t>Месечни помощи за отглеждане на дете до завършване на средно образование</t>
  </si>
  <si>
    <t>Брой отпуснати помощи (семейства)</t>
  </si>
  <si>
    <t>Брой отпуснати помощи (деца)</t>
  </si>
  <si>
    <t>Еднократна помощ при бременност</t>
  </si>
  <si>
    <t>Еднокатна помощ за първокласници</t>
  </si>
  <si>
    <t>Месечна добавка за деца с трайни увреждания</t>
  </si>
  <si>
    <t>Целева помощ за пътуване на многодетни майки</t>
  </si>
  <si>
    <t>ПРОГРАМА "ИНТЕГРАЦИЯ НА ХОРАТА С УВРЕЖДАНИЯ"</t>
  </si>
  <si>
    <t>Месечни добавки за социална интеграция</t>
  </si>
  <si>
    <t>Медицински изделия и помощни средства </t>
  </si>
  <si>
    <t>Освобождаване на лица с увреждания от винетни такси </t>
  </si>
  <si>
    <t>ПРОГРАМА "ОТ СОЦИАЛНИ ПОМОЩИ КЪМ ОСИГУРЯВАНЕ НА ЗАЕТОСТ"</t>
  </si>
  <si>
    <t>Брой на лицата с осигурена заетост</t>
  </si>
  <si>
    <t>Отпаднали от месечно подпомагане</t>
  </si>
  <si>
    <t>Продължили да получават помощи по чл. 9</t>
  </si>
  <si>
    <t>ПРОГРАМА "ПРЕДОСТАВЯНЕ НА СОЦИАЛНИ ПОМОЩИ ПРИ ПРИЛАГАНЕ НА ДИФЕРЕНЦИРАН ПОДХОД"</t>
  </si>
  <si>
    <t>Общо подпомагани лица и семейства</t>
  </si>
  <si>
    <t>Общо изплатени суми (лв.)</t>
  </si>
  <si>
    <t>Месечни помощи по чл. 9 от ППЗСП</t>
  </si>
  <si>
    <t>Подпомагани лица и семейства</t>
  </si>
  <si>
    <t>Еднократни помощи по чл. 16 ППЗСП</t>
  </si>
  <si>
    <t>Наем на общинско жилище</t>
  </si>
  <si>
    <t>Целеви средства за диагностика и лечение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</si>
</sst>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9" x14ac:knownFonts="1">
    <font>
      <sz val="11"/>
      <color theme="1"/>
      <name val="Calibri"/>
      <family val="2"/>
      <charset val="204"/>
      <scheme val="minor"/>
    </font>
    <font>
      <sz val="11"/>
      <name val="Arial"/>
      <charset val="238"/>
    </font>
    <font>
      <sz val="10"/>
      <name val="Arial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Arial"/>
      <family val="2"/>
      <charset val="204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7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0"/>
      <name val="Calibri"/>
      <family val="2"/>
      <charset val="204"/>
    </font>
    <font>
      <b/>
      <sz val="11"/>
      <color theme="0"/>
      <name val="Calibri"/>
      <family val="2"/>
      <charset val="204"/>
    </font>
    <font>
      <i/>
      <sz val="11"/>
      <color rgb="FF000000"/>
      <name val="Calibri"/>
      <family val="2"/>
      <charset val="204"/>
    </font>
    <font>
      <b/>
      <sz val="11"/>
      <color theme="9"/>
      <name val="Calibri"/>
      <family val="2"/>
      <charset val="204"/>
      <scheme val="minor"/>
    </font>
    <font>
      <b/>
      <sz val="10"/>
      <color theme="0"/>
      <name val="Arial"/>
      <family val="2"/>
      <charset val="204"/>
    </font>
    <font>
      <b/>
      <sz val="9"/>
      <color rgb="FFFFFFFF"/>
      <name val="Calibri"/>
      <family val="2"/>
      <charset val="204"/>
      <scheme val="minor"/>
    </font>
    <font>
      <b/>
      <sz val="9"/>
      <color rgb="FF000000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2" fillId="0" borderId="0"/>
    <xf numFmtId="0" fontId="4" fillId="0" borderId="0"/>
    <xf numFmtId="0" fontId="5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7" fillId="4" borderId="0" applyNumberFormat="0" applyBorder="0" applyAlignment="0" applyProtection="0"/>
    <xf numFmtId="0" fontId="8" fillId="21" borderId="3" applyNumberFormat="0" applyAlignment="0" applyProtection="0"/>
    <xf numFmtId="0" fontId="9" fillId="22" borderId="4" applyNumberFormat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8" borderId="3" applyNumberFormat="0" applyAlignment="0" applyProtection="0"/>
    <xf numFmtId="0" fontId="16" fillId="0" borderId="8" applyNumberFormat="0" applyFill="0" applyAlignment="0" applyProtection="0"/>
    <xf numFmtId="0" fontId="17" fillId="23" borderId="0" applyNumberFormat="0" applyBorder="0" applyAlignment="0" applyProtection="0"/>
    <xf numFmtId="0" fontId="4" fillId="0" borderId="0"/>
    <xf numFmtId="0" fontId="5" fillId="24" borderId="9" applyNumberFormat="0" applyFont="0" applyAlignment="0" applyProtection="0"/>
    <xf numFmtId="0" fontId="18" fillId="21" borderId="10" applyNumberFormat="0" applyAlignment="0" applyProtection="0"/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/>
    <xf numFmtId="0" fontId="26" fillId="0" borderId="0" applyNumberFormat="0" applyFill="0" applyBorder="0" applyAlignment="0" applyProtection="0"/>
  </cellStyleXfs>
  <cellXfs count="126">
    <xf numFmtId="0" fontId="0" fillId="0" borderId="0" xfId="0"/>
    <xf numFmtId="0" fontId="0" fillId="2" borderId="0" xfId="0" applyFill="1"/>
    <xf numFmtId="0" fontId="0" fillId="2" borderId="0" xfId="0" applyFont="1" applyFill="1" applyAlignment="1">
      <alignment wrapText="1"/>
    </xf>
    <xf numFmtId="0" fontId="0" fillId="2" borderId="0" xfId="0" applyFont="1" applyFill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0" xfId="0" applyFill="1" applyBorder="1"/>
    <xf numFmtId="0" fontId="0" fillId="2" borderId="17" xfId="0" applyFill="1" applyBorder="1"/>
    <xf numFmtId="0" fontId="0" fillId="2" borderId="16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26" fillId="2" borderId="0" xfId="48" applyFill="1" applyBorder="1" applyAlignment="1">
      <alignment horizontal="center"/>
    </xf>
    <xf numFmtId="0" fontId="26" fillId="2" borderId="0" xfId="48" applyFill="1" applyBorder="1"/>
    <xf numFmtId="0" fontId="0" fillId="2" borderId="17" xfId="0" applyFont="1" applyFill="1" applyBorder="1" applyAlignment="1">
      <alignment vertical="center" wrapText="1"/>
    </xf>
    <xf numFmtId="0" fontId="0" fillId="2" borderId="16" xfId="0" applyFont="1" applyFill="1" applyBorder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17" xfId="0" applyFont="1" applyFill="1" applyBorder="1" applyAlignment="1">
      <alignment wrapText="1"/>
    </xf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26" fillId="2" borderId="0" xfId="48" applyFill="1" applyBorder="1" applyAlignment="1">
      <alignment horizontal="right" vertical="center" wrapText="1"/>
    </xf>
    <xf numFmtId="0" fontId="26" fillId="2" borderId="0" xfId="48" applyFill="1" applyBorder="1" applyAlignment="1">
      <alignment horizontal="center" vertical="center"/>
    </xf>
    <xf numFmtId="0" fontId="0" fillId="27" borderId="13" xfId="0" applyFont="1" applyFill="1" applyBorder="1" applyAlignment="1">
      <alignment horizontal="center" vertical="center" wrapText="1"/>
    </xf>
    <xf numFmtId="0" fontId="0" fillId="27" borderId="14" xfId="0" applyFont="1" applyFill="1" applyBorder="1" applyAlignment="1">
      <alignment horizontal="center" vertical="center" wrapText="1"/>
    </xf>
    <xf numFmtId="0" fontId="0" fillId="27" borderId="15" xfId="0" applyFont="1" applyFill="1" applyBorder="1" applyAlignment="1">
      <alignment horizontal="center" vertical="center" wrapText="1"/>
    </xf>
    <xf numFmtId="0" fontId="0" fillId="27" borderId="16" xfId="0" applyFont="1" applyFill="1" applyBorder="1" applyAlignment="1">
      <alignment horizontal="center" vertical="center" wrapText="1"/>
    </xf>
    <xf numFmtId="0" fontId="0" fillId="27" borderId="0" xfId="0" applyFont="1" applyFill="1" applyBorder="1" applyAlignment="1">
      <alignment horizontal="center" vertical="center" wrapText="1"/>
    </xf>
    <xf numFmtId="0" fontId="0" fillId="27" borderId="17" xfId="0" applyFont="1" applyFill="1" applyBorder="1" applyAlignment="1">
      <alignment horizontal="center" vertical="center" wrapText="1"/>
    </xf>
    <xf numFmtId="0" fontId="0" fillId="27" borderId="18" xfId="0" applyFont="1" applyFill="1" applyBorder="1" applyAlignment="1">
      <alignment horizontal="center" vertical="center" wrapText="1"/>
    </xf>
    <xf numFmtId="0" fontId="0" fillId="27" borderId="19" xfId="0" applyFont="1" applyFill="1" applyBorder="1" applyAlignment="1">
      <alignment horizontal="center" vertical="center" wrapText="1"/>
    </xf>
    <xf numFmtId="0" fontId="0" fillId="27" borderId="2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left" vertical="center" wrapText="1"/>
    </xf>
    <xf numFmtId="164" fontId="24" fillId="0" borderId="0" xfId="0" applyNumberFormat="1" applyFont="1" applyFill="1" applyBorder="1" applyAlignment="1"/>
    <xf numFmtId="0" fontId="23" fillId="0" borderId="0" xfId="0" applyFont="1" applyFill="1" applyBorder="1"/>
    <xf numFmtId="0" fontId="23" fillId="0" borderId="0" xfId="0" applyFont="1" applyFill="1" applyBorder="1" applyAlignment="1">
      <alignment horizontal="right"/>
    </xf>
    <xf numFmtId="0" fontId="0" fillId="0" borderId="0" xfId="0" applyFont="1" applyFill="1" applyBorder="1"/>
    <xf numFmtId="0" fontId="24" fillId="0" borderId="0" xfId="0" applyNumberFormat="1" applyFont="1" applyFill="1" applyBorder="1" applyAlignment="1"/>
    <xf numFmtId="0" fontId="23" fillId="0" borderId="0" xfId="1" applyNumberFormat="1" applyFont="1" applyFill="1" applyBorder="1" applyAlignment="1">
      <alignment horizontal="center"/>
    </xf>
    <xf numFmtId="0" fontId="24" fillId="0" borderId="0" xfId="1" applyFont="1" applyFill="1" applyBorder="1"/>
    <xf numFmtId="0" fontId="25" fillId="0" borderId="0" xfId="1" applyFont="1" applyFill="1" applyBorder="1"/>
    <xf numFmtId="2" fontId="0" fillId="0" borderId="2" xfId="0" applyNumberFormat="1" applyBorder="1" applyAlignment="1">
      <alignment horizontal="right" vertical="center"/>
    </xf>
    <xf numFmtId="0" fontId="0" fillId="31" borderId="0" xfId="0" applyFill="1"/>
    <xf numFmtId="0" fontId="30" fillId="0" borderId="0" xfId="0" applyFont="1" applyBorder="1"/>
    <xf numFmtId="0" fontId="32" fillId="26" borderId="0" xfId="0" applyFont="1" applyFill="1" applyBorder="1" applyAlignment="1">
      <alignment horizontal="center" vertical="center"/>
    </xf>
    <xf numFmtId="0" fontId="31" fillId="29" borderId="0" xfId="0" applyFont="1" applyFill="1" applyBorder="1" applyAlignment="1">
      <alignment horizontal="center" vertical="center"/>
    </xf>
    <xf numFmtId="0" fontId="33" fillId="25" borderId="0" xfId="0" applyFont="1" applyFill="1" applyBorder="1"/>
    <xf numFmtId="3" fontId="30" fillId="0" borderId="2" xfId="0" applyNumberFormat="1" applyFont="1" applyFill="1" applyBorder="1"/>
    <xf numFmtId="3" fontId="30" fillId="0" borderId="2" xfId="0" applyNumberFormat="1" applyFont="1" applyBorder="1"/>
    <xf numFmtId="0" fontId="31" fillId="26" borderId="0" xfId="0" applyFont="1" applyFill="1" applyBorder="1" applyAlignment="1">
      <alignment horizontal="center" vertical="center" wrapText="1"/>
    </xf>
    <xf numFmtId="0" fontId="32" fillId="26" borderId="0" xfId="0" applyFont="1" applyFill="1" applyBorder="1" applyAlignment="1">
      <alignment horizontal="center" vertical="center" wrapText="1"/>
    </xf>
    <xf numFmtId="0" fontId="30" fillId="25" borderId="0" xfId="0" applyFont="1" applyFill="1" applyBorder="1"/>
    <xf numFmtId="0" fontId="31" fillId="29" borderId="0" xfId="0" applyFont="1" applyFill="1" applyBorder="1" applyAlignment="1">
      <alignment horizontal="left" vertical="center" wrapText="1"/>
    </xf>
    <xf numFmtId="3" fontId="31" fillId="26" borderId="0" xfId="0" applyNumberFormat="1" applyFont="1" applyFill="1" applyBorder="1" applyAlignment="1">
      <alignment horizontal="center" vertical="center" wrapText="1"/>
    </xf>
    <xf numFmtId="0" fontId="32" fillId="29" borderId="0" xfId="0" applyFont="1" applyFill="1" applyBorder="1" applyAlignment="1">
      <alignment horizontal="center"/>
    </xf>
    <xf numFmtId="0" fontId="30" fillId="0" borderId="2" xfId="0" applyFont="1" applyBorder="1"/>
    <xf numFmtId="4" fontId="3" fillId="0" borderId="1" xfId="0" applyNumberFormat="1" applyFont="1" applyFill="1" applyBorder="1" applyAlignment="1"/>
    <xf numFmtId="0" fontId="3" fillId="25" borderId="1" xfId="0" applyNumberFormat="1" applyFont="1" applyFill="1" applyBorder="1" applyAlignment="1"/>
    <xf numFmtId="0" fontId="35" fillId="2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7" fillId="29" borderId="0" xfId="0" applyFont="1" applyFill="1" applyAlignment="1">
      <alignment horizontal="left" vertical="center"/>
    </xf>
    <xf numFmtId="0" fontId="27" fillId="26" borderId="0" xfId="0" applyFont="1" applyFill="1" applyAlignment="1">
      <alignment horizontal="center" vertical="center" wrapText="1"/>
    </xf>
    <xf numFmtId="0" fontId="0" fillId="25" borderId="0" xfId="0" applyFill="1" applyAlignment="1">
      <alignment horizontal="left" vertical="center"/>
    </xf>
    <xf numFmtId="0" fontId="23" fillId="29" borderId="0" xfId="0" applyFont="1" applyFill="1" applyAlignment="1">
      <alignment horizontal="center" vertical="center"/>
    </xf>
    <xf numFmtId="0" fontId="23" fillId="29" borderId="0" xfId="0" applyFont="1" applyFill="1" applyAlignment="1">
      <alignment horizontal="center"/>
    </xf>
    <xf numFmtId="0" fontId="27" fillId="0" borderId="23" xfId="0" applyFont="1" applyFill="1" applyBorder="1" applyAlignment="1">
      <alignment horizontal="center" vertical="center"/>
    </xf>
    <xf numFmtId="0" fontId="27" fillId="0" borderId="0" xfId="0" applyFont="1" applyFill="1"/>
    <xf numFmtId="0" fontId="32" fillId="0" borderId="0" xfId="0" applyFont="1" applyFill="1" applyBorder="1" applyAlignment="1">
      <alignment horizontal="center"/>
    </xf>
    <xf numFmtId="0" fontId="0" fillId="0" borderId="0" xfId="0" applyFill="1"/>
    <xf numFmtId="0" fontId="23" fillId="29" borderId="0" xfId="0" applyFont="1" applyFill="1" applyBorder="1" applyAlignment="1">
      <alignment horizontal="center"/>
    </xf>
    <xf numFmtId="0" fontId="23" fillId="28" borderId="25" xfId="0" applyFont="1" applyFill="1" applyBorder="1" applyAlignment="1">
      <alignment horizontal="center" vertical="center"/>
    </xf>
    <xf numFmtId="0" fontId="23" fillId="28" borderId="26" xfId="0" applyFont="1" applyFill="1" applyBorder="1" applyAlignment="1">
      <alignment horizontal="center" vertical="center"/>
    </xf>
    <xf numFmtId="0" fontId="23" fillId="28" borderId="27" xfId="0" applyFont="1" applyFill="1" applyBorder="1" applyAlignment="1">
      <alignment horizontal="center" vertical="center"/>
    </xf>
    <xf numFmtId="2" fontId="0" fillId="0" borderId="28" xfId="0" applyNumberFormat="1" applyBorder="1" applyAlignment="1">
      <alignment horizontal="right" vertical="center"/>
    </xf>
    <xf numFmtId="2" fontId="0" fillId="0" borderId="29" xfId="0" applyNumberFormat="1" applyBorder="1" applyAlignment="1">
      <alignment horizontal="right" vertical="center"/>
    </xf>
    <xf numFmtId="2" fontId="0" fillId="0" borderId="30" xfId="0" applyNumberFormat="1" applyBorder="1" applyAlignment="1">
      <alignment horizontal="right" vertical="center"/>
    </xf>
    <xf numFmtId="2" fontId="0" fillId="0" borderId="31" xfId="0" applyNumberFormat="1" applyBorder="1" applyAlignment="1">
      <alignment horizontal="right" vertical="center"/>
    </xf>
    <xf numFmtId="2" fontId="0" fillId="0" borderId="32" xfId="0" applyNumberFormat="1" applyBorder="1" applyAlignment="1">
      <alignment horizontal="right" vertical="center"/>
    </xf>
    <xf numFmtId="0" fontId="23" fillId="30" borderId="25" xfId="0" applyFont="1" applyFill="1" applyBorder="1" applyAlignment="1">
      <alignment horizontal="center" vertical="center"/>
    </xf>
    <xf numFmtId="0" fontId="23" fillId="30" borderId="26" xfId="0" applyFont="1" applyFill="1" applyBorder="1" applyAlignment="1">
      <alignment horizontal="center" vertical="center"/>
    </xf>
    <xf numFmtId="0" fontId="23" fillId="30" borderId="27" xfId="0" applyFont="1" applyFill="1" applyBorder="1" applyAlignment="1">
      <alignment horizontal="center" vertical="center"/>
    </xf>
    <xf numFmtId="2" fontId="0" fillId="0" borderId="33" xfId="0" applyNumberFormat="1" applyBorder="1" applyAlignment="1">
      <alignment horizontal="right" vertical="center"/>
    </xf>
    <xf numFmtId="2" fontId="0" fillId="0" borderId="22" xfId="0" applyNumberFormat="1" applyBorder="1" applyAlignment="1">
      <alignment horizontal="right" vertical="center"/>
    </xf>
    <xf numFmtId="2" fontId="0" fillId="0" borderId="34" xfId="0" applyNumberFormat="1" applyBorder="1" applyAlignment="1">
      <alignment horizontal="right" vertical="center"/>
    </xf>
    <xf numFmtId="0" fontId="23" fillId="29" borderId="13" xfId="0" applyFont="1" applyFill="1" applyBorder="1" applyAlignment="1">
      <alignment horizontal="center" vertical="center" wrapText="1"/>
    </xf>
    <xf numFmtId="0" fontId="23" fillId="29" borderId="18" xfId="0" applyFont="1" applyFill="1" applyBorder="1" applyAlignment="1">
      <alignment horizontal="center" vertical="center" wrapText="1"/>
    </xf>
    <xf numFmtId="0" fontId="28" fillId="2" borderId="30" xfId="0" applyFont="1" applyFill="1" applyBorder="1" applyAlignment="1">
      <alignment horizontal="center" vertical="center"/>
    </xf>
    <xf numFmtId="0" fontId="28" fillId="2" borderId="31" xfId="0" applyFont="1" applyFill="1" applyBorder="1" applyAlignment="1">
      <alignment horizontal="center" vertical="center"/>
    </xf>
    <xf numFmtId="0" fontId="28" fillId="2" borderId="32" xfId="0" applyFont="1" applyFill="1" applyBorder="1" applyAlignment="1">
      <alignment horizontal="center" vertical="center"/>
    </xf>
    <xf numFmtId="0" fontId="34" fillId="0" borderId="30" xfId="0" applyFont="1" applyBorder="1" applyAlignment="1">
      <alignment horizontal="center" vertical="center"/>
    </xf>
    <xf numFmtId="0" fontId="34" fillId="0" borderId="31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29" fillId="25" borderId="24" xfId="0" applyFont="1" applyFill="1" applyBorder="1" applyAlignment="1">
      <alignment horizontal="left" vertical="center" wrapText="1"/>
    </xf>
    <xf numFmtId="0" fontId="29" fillId="25" borderId="12" xfId="0" applyFont="1" applyFill="1" applyBorder="1" applyAlignment="1">
      <alignment horizontal="left" vertical="center" wrapText="1"/>
    </xf>
    <xf numFmtId="9" fontId="30" fillId="0" borderId="21" xfId="0" applyNumberFormat="1" applyFont="1" applyBorder="1"/>
    <xf numFmtId="0" fontId="32" fillId="26" borderId="13" xfId="0" applyFont="1" applyFill="1" applyBorder="1" applyAlignment="1">
      <alignment horizontal="center" vertical="center" wrapText="1"/>
    </xf>
    <xf numFmtId="0" fontId="32" fillId="26" borderId="14" xfId="0" applyFont="1" applyFill="1" applyBorder="1" applyAlignment="1">
      <alignment horizontal="center" vertical="center" wrapText="1"/>
    </xf>
    <xf numFmtId="0" fontId="32" fillId="26" borderId="15" xfId="0" applyFont="1" applyFill="1" applyBorder="1" applyAlignment="1">
      <alignment horizontal="center" vertical="center" wrapText="1"/>
    </xf>
    <xf numFmtId="3" fontId="30" fillId="0" borderId="28" xfId="0" applyNumberFormat="1" applyFont="1" applyBorder="1"/>
    <xf numFmtId="3" fontId="30" fillId="0" borderId="29" xfId="0" applyNumberFormat="1" applyFont="1" applyBorder="1"/>
    <xf numFmtId="3" fontId="30" fillId="0" borderId="30" xfId="0" applyNumberFormat="1" applyFont="1" applyBorder="1"/>
    <xf numFmtId="3" fontId="30" fillId="0" borderId="31" xfId="0" applyNumberFormat="1" applyFont="1" applyBorder="1"/>
    <xf numFmtId="3" fontId="30" fillId="0" borderId="32" xfId="0" applyNumberFormat="1" applyFont="1" applyBorder="1"/>
    <xf numFmtId="0" fontId="23" fillId="29" borderId="23" xfId="0" applyFont="1" applyFill="1" applyBorder="1" applyAlignment="1">
      <alignment horizontal="center" vertical="center"/>
    </xf>
    <xf numFmtId="0" fontId="38" fillId="0" borderId="0" xfId="0" applyFont="1" applyAlignment="1">
      <alignment horizontal="justify" vertical="center"/>
    </xf>
    <xf numFmtId="0" fontId="36" fillId="29" borderId="14" xfId="0" applyFont="1" applyFill="1" applyBorder="1" applyAlignment="1">
      <alignment horizontal="center" vertical="center"/>
    </xf>
    <xf numFmtId="0" fontId="36" fillId="26" borderId="0" xfId="0" applyFont="1" applyFill="1" applyBorder="1" applyAlignment="1">
      <alignment horizontal="center" vertical="center"/>
    </xf>
    <xf numFmtId="0" fontId="37" fillId="25" borderId="2" xfId="0" applyFont="1" applyFill="1" applyBorder="1" applyAlignment="1">
      <alignment horizontal="justify" vertical="center"/>
    </xf>
    <xf numFmtId="3" fontId="38" fillId="0" borderId="2" xfId="0" applyNumberFormat="1" applyFont="1" applyBorder="1" applyAlignment="1">
      <alignment horizontal="right" vertical="center"/>
    </xf>
    <xf numFmtId="0" fontId="38" fillId="0" borderId="2" xfId="0" applyFont="1" applyBorder="1" applyAlignment="1">
      <alignment horizontal="right" vertical="center"/>
    </xf>
    <xf numFmtId="0" fontId="36" fillId="29" borderId="13" xfId="0" applyFont="1" applyFill="1" applyBorder="1" applyAlignment="1">
      <alignment horizontal="center" vertical="center"/>
    </xf>
    <xf numFmtId="0" fontId="36" fillId="29" borderId="15" xfId="0" applyFont="1" applyFill="1" applyBorder="1" applyAlignment="1">
      <alignment horizontal="center" vertical="center"/>
    </xf>
    <xf numFmtId="0" fontId="0" fillId="26" borderId="16" xfId="0" applyFill="1" applyBorder="1" applyAlignment="1">
      <alignment vertical="center"/>
    </xf>
    <xf numFmtId="0" fontId="36" fillId="26" borderId="17" xfId="0" applyFont="1" applyFill="1" applyBorder="1" applyAlignment="1">
      <alignment horizontal="center" vertical="center"/>
    </xf>
    <xf numFmtId="0" fontId="37" fillId="25" borderId="28" xfId="0" applyFont="1" applyFill="1" applyBorder="1" applyAlignment="1">
      <alignment horizontal="justify" vertical="center"/>
    </xf>
    <xf numFmtId="0" fontId="37" fillId="25" borderId="29" xfId="0" applyFont="1" applyFill="1" applyBorder="1" applyAlignment="1">
      <alignment horizontal="justify" vertical="center"/>
    </xf>
    <xf numFmtId="0" fontId="38" fillId="0" borderId="28" xfId="0" applyFont="1" applyBorder="1" applyAlignment="1">
      <alignment horizontal="justify" vertical="center"/>
    </xf>
    <xf numFmtId="3" fontId="38" fillId="0" borderId="29" xfId="0" applyNumberFormat="1" applyFont="1" applyBorder="1" applyAlignment="1">
      <alignment horizontal="right" vertical="center"/>
    </xf>
    <xf numFmtId="0" fontId="38" fillId="0" borderId="30" xfId="0" applyFont="1" applyBorder="1" applyAlignment="1">
      <alignment horizontal="justify" vertical="center"/>
    </xf>
    <xf numFmtId="3" fontId="38" fillId="0" borderId="31" xfId="0" applyNumberFormat="1" applyFont="1" applyBorder="1" applyAlignment="1">
      <alignment horizontal="right" vertical="center"/>
    </xf>
    <xf numFmtId="3" fontId="38" fillId="0" borderId="32" xfId="0" applyNumberFormat="1" applyFont="1" applyBorder="1" applyAlignment="1">
      <alignment horizontal="right" vertical="center"/>
    </xf>
    <xf numFmtId="0" fontId="38" fillId="0" borderId="29" xfId="0" applyFont="1" applyBorder="1" applyAlignment="1">
      <alignment horizontal="right" vertical="center"/>
    </xf>
  </cellXfs>
  <cellStyles count="49"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2" xfId="23"/>
    <cellStyle name="Accent2 2" xfId="24"/>
    <cellStyle name="Accent3 2" xfId="25"/>
    <cellStyle name="Accent4 2" xfId="26"/>
    <cellStyle name="Accent5 2" xfId="27"/>
    <cellStyle name="Accent6 2" xfId="28"/>
    <cellStyle name="Bad 2" xfId="29"/>
    <cellStyle name="Calculation 2" xfId="30"/>
    <cellStyle name="Check Cell 2" xfId="31"/>
    <cellStyle name="Explanatory Text 2" xfId="32"/>
    <cellStyle name="Good 2" xfId="33"/>
    <cellStyle name="Heading 1 2" xfId="34"/>
    <cellStyle name="Heading 2 2" xfId="35"/>
    <cellStyle name="Heading 3 2" xfId="36"/>
    <cellStyle name="Heading 4 2" xfId="37"/>
    <cellStyle name="Hyperlink" xfId="48" builtinId="8"/>
    <cellStyle name="Input 2" xfId="38"/>
    <cellStyle name="Linked Cell 2" xfId="39"/>
    <cellStyle name="Neutral 2" xfId="40"/>
    <cellStyle name="Normal" xfId="0" builtinId="0"/>
    <cellStyle name="Normal 2" xfId="1"/>
    <cellStyle name="Normal 2 2" xfId="41"/>
    <cellStyle name="Normal 3" xfId="3"/>
    <cellStyle name="Normal 4" xfId="2"/>
    <cellStyle name="Normal 5" xfId="4"/>
    <cellStyle name="Normal 6" xfId="47"/>
    <cellStyle name="Note 2" xfId="42"/>
    <cellStyle name="Output 2" xfId="43"/>
    <cellStyle name="Title 2" xfId="44"/>
    <cellStyle name="Total 2" xfId="45"/>
    <cellStyle name="Warning Text 2" xfId="46"/>
  </cellStyles>
  <dxfs count="0"/>
  <tableStyles count="0" defaultTableStyle="TableStyleMedium9" defaultPivotStyle="PivotStyleLight16"/>
  <colors>
    <mruColors>
      <color rgb="FFF18F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4">
  <dgm:title val=""/>
  <dgm:desc val=""/>
  <dgm:catLst>
    <dgm:cat type="colorful" pri="10400"/>
  </dgm:catLst>
  <dgm:styleLbl name="node0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4"/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4"/>
      <a:schemeClr val="accent5"/>
    </dgm:fillClrLst>
    <dgm:linClrLst>
      <a:schemeClr val="accent4"/>
      <a:schemeClr val="accent5"/>
    </dgm:linClrLst>
    <dgm:effectClrLst/>
    <dgm:txLinClrLst/>
    <dgm:txFillClrLst/>
    <dgm:txEffectClrLst/>
  </dgm:styleLbl>
  <dgm:styleLbl name="lnNode1">
    <dgm:fillClrLst>
      <a:schemeClr val="accent4"/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4">
        <a:alpha val="50000"/>
      </a:schemeClr>
      <a:schemeClr val="accent5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4">
        <a:tint val="50000"/>
      </a:schemeClr>
      <a:schemeClr val="accent5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4">
        <a:tint val="50000"/>
      </a:schemeClr>
      <a:schemeClr val="accent5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4">
        <a:tint val="50000"/>
      </a:schemeClr>
      <a:schemeClr val="accent5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4"/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4"/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4"/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4"/>
      <a:schemeClr val="accent5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4"/>
    </dgm:fillClrLst>
    <dgm:linClrLst meth="repeat">
      <a:schemeClr val="accent4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4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5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4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6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4"/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4">
        <a:tint val="9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4">
        <a:tint val="50000"/>
      </a:schemeClr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4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4">
        <a:tint val="40000"/>
        <a:alpha val="90000"/>
      </a:schemeClr>
      <a:schemeClr val="accent5">
        <a:tint val="40000"/>
        <a:alpha val="90000"/>
      </a:schemeClr>
    </dgm:fillClrLst>
    <dgm:linClrLst>
      <a:schemeClr val="accent4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4">
        <a:tint val="40000"/>
        <a:alpha val="90000"/>
      </a:schemeClr>
      <a:schemeClr val="accent5">
        <a:tint val="40000"/>
        <a:alpha val="90000"/>
      </a:schemeClr>
    </dgm:fillClrLst>
    <dgm:linClrLst>
      <a:schemeClr val="accent4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4">
        <a:tint val="40000"/>
        <a:alpha val="90000"/>
      </a:schemeClr>
      <a:schemeClr val="accent5">
        <a:tint val="40000"/>
        <a:alpha val="90000"/>
      </a:schemeClr>
    </dgm:fillClrLst>
    <dgm:linClrLst>
      <a:schemeClr val="accent4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6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4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4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4">
        <a:tint val="50000"/>
        <a:alpha val="40000"/>
      </a:schemeClr>
    </dgm:fillClrLst>
    <dgm:linClrLst meth="repeat">
      <a:schemeClr val="accent4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4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4E4F6D44-C0DE-415C-A008-96A26F1E464B}" type="doc">
      <dgm:prSet loTypeId="urn:microsoft.com/office/officeart/2005/8/layout/rings+Icon" loCatId="relationship" qsTypeId="urn:microsoft.com/office/officeart/2005/8/quickstyle/simple3" qsCatId="simple" csTypeId="urn:microsoft.com/office/officeart/2005/8/colors/colorful4" csCatId="colorful" phldr="1"/>
      <dgm:spPr/>
    </dgm:pt>
    <dgm:pt modelId="{87027840-3178-439A-AD1C-B3740EFC8D0E}">
      <dgm:prSet phldrT="[Text]" custT="1"/>
      <dgm:spPr/>
      <dgm:t>
        <a:bodyPr/>
        <a:lstStyle/>
        <a:p>
          <a:r>
            <a:rPr lang="bg-BG" sz="1400" b="1"/>
            <a:t>Социално осигуряване и пазар на труда </a:t>
          </a:r>
        </a:p>
        <a:p>
          <a:r>
            <a:rPr lang="bg-BG" sz="1400"/>
            <a:t>системи, предполагащи участие на бенефициента в социалната система (пенсии, защита при трудови злополуки, обезщетения при безработица и др.)</a:t>
          </a:r>
        </a:p>
      </dgm:t>
    </dgm:pt>
    <dgm:pt modelId="{99F00104-B92B-4243-BEB1-00D907810C5F}" type="parTrans" cxnId="{1D97F35A-C757-493F-9B5F-688A5323A525}">
      <dgm:prSet/>
      <dgm:spPr/>
      <dgm:t>
        <a:bodyPr/>
        <a:lstStyle/>
        <a:p>
          <a:endParaRPr lang="bg-BG"/>
        </a:p>
      </dgm:t>
    </dgm:pt>
    <dgm:pt modelId="{B0A07BB9-BAB4-4AAF-A20E-00832A2E55BF}" type="sibTrans" cxnId="{1D97F35A-C757-493F-9B5F-688A5323A525}">
      <dgm:prSet/>
      <dgm:spPr/>
      <dgm:t>
        <a:bodyPr/>
        <a:lstStyle/>
        <a:p>
          <a:endParaRPr lang="bg-BG"/>
        </a:p>
      </dgm:t>
    </dgm:pt>
    <dgm:pt modelId="{38823C60-0038-4A3A-8F4B-DEC1F75F323C}">
      <dgm:prSet phldrT="[Text]" custT="1">
        <dgm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dgm:style>
      </dgm:prSet>
      <dgm:spPr>
        <a:ln/>
      </dgm:spPr>
      <dgm:t>
        <a:bodyPr anchor="ctr"/>
        <a:lstStyle/>
        <a:p>
          <a:pPr algn="ctr"/>
          <a:r>
            <a:rPr lang="bg-BG" sz="1400" b="1"/>
            <a:t>Система за социално подпомагане </a:t>
          </a:r>
        </a:p>
        <a:p>
          <a:pPr algn="ctr"/>
          <a:r>
            <a:rPr lang="bg-BG" sz="1400" b="0"/>
            <a:t>трансфери, които не предполагат участие в социалната система, освобождаване от данъци, такси и др.</a:t>
          </a:r>
        </a:p>
      </dgm:t>
    </dgm:pt>
    <dgm:pt modelId="{2A771F4E-027B-4A61-92E7-EF1EBBCAE0D3}" type="parTrans" cxnId="{60B8442E-5F0A-428A-877E-1E1CEB49D781}">
      <dgm:prSet/>
      <dgm:spPr/>
      <dgm:t>
        <a:bodyPr/>
        <a:lstStyle/>
        <a:p>
          <a:endParaRPr lang="bg-BG"/>
        </a:p>
      </dgm:t>
    </dgm:pt>
    <dgm:pt modelId="{7B875EC3-99CA-4465-84AB-4386F106A07A}" type="sibTrans" cxnId="{60B8442E-5F0A-428A-877E-1E1CEB49D781}">
      <dgm:prSet/>
      <dgm:spPr/>
      <dgm:t>
        <a:bodyPr/>
        <a:lstStyle/>
        <a:p>
          <a:endParaRPr lang="bg-BG"/>
        </a:p>
      </dgm:t>
    </dgm:pt>
    <dgm:pt modelId="{6227C298-EC14-4B85-A275-4AD57CF606DD}">
      <dgm:prSet phldrT="[Text]" custT="1"/>
      <dgm:spPr/>
      <dgm:t>
        <a:bodyPr/>
        <a:lstStyle/>
        <a:p>
          <a:r>
            <a:rPr lang="bg-BG" sz="1400" b="1"/>
            <a:t>Социални услуги </a:t>
          </a:r>
        </a:p>
        <a:p>
          <a:r>
            <a:rPr lang="bg-BG" sz="1400"/>
            <a:t>Достъп до социални услуги в сферата на образованието, здравеопазването и социалните грижи</a:t>
          </a:r>
        </a:p>
      </dgm:t>
    </dgm:pt>
    <dgm:pt modelId="{2AFC1DBF-BACA-4316-AD93-2EE9340D2CF2}" type="parTrans" cxnId="{BB769AE8-6972-4901-9FB9-F19978F3373E}">
      <dgm:prSet/>
      <dgm:spPr/>
      <dgm:t>
        <a:bodyPr/>
        <a:lstStyle/>
        <a:p>
          <a:endParaRPr lang="bg-BG"/>
        </a:p>
      </dgm:t>
    </dgm:pt>
    <dgm:pt modelId="{F50466B5-8DA6-4ACF-9D61-2694E626A31A}" type="sibTrans" cxnId="{BB769AE8-6972-4901-9FB9-F19978F3373E}">
      <dgm:prSet/>
      <dgm:spPr/>
      <dgm:t>
        <a:bodyPr/>
        <a:lstStyle/>
        <a:p>
          <a:endParaRPr lang="bg-BG"/>
        </a:p>
      </dgm:t>
    </dgm:pt>
    <dgm:pt modelId="{943DC38D-DB8C-4D80-9C20-A6BDAEAC9C5E}" type="pres">
      <dgm:prSet presAssocID="{4E4F6D44-C0DE-415C-A008-96A26F1E464B}" presName="Name0" presStyleCnt="0">
        <dgm:presLayoutVars>
          <dgm:chMax val="7"/>
          <dgm:dir/>
          <dgm:resizeHandles val="exact"/>
        </dgm:presLayoutVars>
      </dgm:prSet>
      <dgm:spPr/>
    </dgm:pt>
    <dgm:pt modelId="{12A0079E-144A-4588-BDC1-FB432400C46E}" type="pres">
      <dgm:prSet presAssocID="{4E4F6D44-C0DE-415C-A008-96A26F1E464B}" presName="ellipse1" presStyleLbl="vennNode1" presStyleIdx="0" presStyleCnt="3" custLinFactNeighborX="45082" custLinFactNeighborY="557">
        <dgm:presLayoutVars>
          <dgm:bulletEnabled val="1"/>
        </dgm:presLayoutVars>
      </dgm:prSet>
      <dgm:spPr/>
      <dgm:t>
        <a:bodyPr/>
        <a:lstStyle/>
        <a:p>
          <a:endParaRPr lang="bg-BG"/>
        </a:p>
      </dgm:t>
    </dgm:pt>
    <dgm:pt modelId="{78C0C756-C082-4069-8FA4-81613EEDAC2A}" type="pres">
      <dgm:prSet presAssocID="{4E4F6D44-C0DE-415C-A008-96A26F1E464B}" presName="ellipse2" presStyleLbl="vennNode1" presStyleIdx="1" presStyleCnt="3" custLinFactNeighborX="38710" custLinFactNeighborY="11025">
        <dgm:presLayoutVars>
          <dgm:bulletEnabled val="1"/>
        </dgm:presLayoutVars>
      </dgm:prSet>
      <dgm:spPr/>
      <dgm:t>
        <a:bodyPr/>
        <a:lstStyle/>
        <a:p>
          <a:endParaRPr lang="bg-BG"/>
        </a:p>
      </dgm:t>
    </dgm:pt>
    <dgm:pt modelId="{6F42ED4D-2DC4-4007-8B55-A8323F65402F}" type="pres">
      <dgm:prSet presAssocID="{4E4F6D44-C0DE-415C-A008-96A26F1E464B}" presName="ellipse3" presStyleLbl="vennNode1" presStyleIdx="2" presStyleCnt="3" custLinFactX="-467" custLinFactNeighborX="-100000" custLinFactNeighborY="74570">
        <dgm:presLayoutVars>
          <dgm:bulletEnabled val="1"/>
        </dgm:presLayoutVars>
      </dgm:prSet>
      <dgm:spPr/>
      <dgm:t>
        <a:bodyPr/>
        <a:lstStyle/>
        <a:p>
          <a:endParaRPr lang="bg-BG"/>
        </a:p>
      </dgm:t>
    </dgm:pt>
  </dgm:ptLst>
  <dgm:cxnLst>
    <dgm:cxn modelId="{1D97F35A-C757-493F-9B5F-688A5323A525}" srcId="{4E4F6D44-C0DE-415C-A008-96A26F1E464B}" destId="{87027840-3178-439A-AD1C-B3740EFC8D0E}" srcOrd="0" destOrd="0" parTransId="{99F00104-B92B-4243-BEB1-00D907810C5F}" sibTransId="{B0A07BB9-BAB4-4AAF-A20E-00832A2E55BF}"/>
    <dgm:cxn modelId="{A52B479E-4B2F-4F84-B311-2A5F99FA1B2F}" type="presOf" srcId="{4E4F6D44-C0DE-415C-A008-96A26F1E464B}" destId="{943DC38D-DB8C-4D80-9C20-A6BDAEAC9C5E}" srcOrd="0" destOrd="0" presId="urn:microsoft.com/office/officeart/2005/8/layout/rings+Icon"/>
    <dgm:cxn modelId="{3F5CCF66-46A7-4094-8C03-E0E96AA1DFDF}" type="presOf" srcId="{38823C60-0038-4A3A-8F4B-DEC1F75F323C}" destId="{78C0C756-C082-4069-8FA4-81613EEDAC2A}" srcOrd="0" destOrd="0" presId="urn:microsoft.com/office/officeart/2005/8/layout/rings+Icon"/>
    <dgm:cxn modelId="{05F49A37-9A85-4D0F-BF85-3E3AA9D7DB86}" type="presOf" srcId="{87027840-3178-439A-AD1C-B3740EFC8D0E}" destId="{12A0079E-144A-4588-BDC1-FB432400C46E}" srcOrd="0" destOrd="0" presId="urn:microsoft.com/office/officeart/2005/8/layout/rings+Icon"/>
    <dgm:cxn modelId="{BB769AE8-6972-4901-9FB9-F19978F3373E}" srcId="{4E4F6D44-C0DE-415C-A008-96A26F1E464B}" destId="{6227C298-EC14-4B85-A275-4AD57CF606DD}" srcOrd="2" destOrd="0" parTransId="{2AFC1DBF-BACA-4316-AD93-2EE9340D2CF2}" sibTransId="{F50466B5-8DA6-4ACF-9D61-2694E626A31A}"/>
    <dgm:cxn modelId="{60B8442E-5F0A-428A-877E-1E1CEB49D781}" srcId="{4E4F6D44-C0DE-415C-A008-96A26F1E464B}" destId="{38823C60-0038-4A3A-8F4B-DEC1F75F323C}" srcOrd="1" destOrd="0" parTransId="{2A771F4E-027B-4A61-92E7-EF1EBBCAE0D3}" sibTransId="{7B875EC3-99CA-4465-84AB-4386F106A07A}"/>
    <dgm:cxn modelId="{CFEAD734-EA53-4010-B586-BF5B322FE48D}" type="presOf" srcId="{6227C298-EC14-4B85-A275-4AD57CF606DD}" destId="{6F42ED4D-2DC4-4007-8B55-A8323F65402F}" srcOrd="0" destOrd="0" presId="urn:microsoft.com/office/officeart/2005/8/layout/rings+Icon"/>
    <dgm:cxn modelId="{80C97E07-2C09-4322-887D-D22FCE8E2753}" type="presParOf" srcId="{943DC38D-DB8C-4D80-9C20-A6BDAEAC9C5E}" destId="{12A0079E-144A-4588-BDC1-FB432400C46E}" srcOrd="0" destOrd="0" presId="urn:microsoft.com/office/officeart/2005/8/layout/rings+Icon"/>
    <dgm:cxn modelId="{A680240D-2EC7-465A-BB81-FCD537C16A76}" type="presParOf" srcId="{943DC38D-DB8C-4D80-9C20-A6BDAEAC9C5E}" destId="{78C0C756-C082-4069-8FA4-81613EEDAC2A}" srcOrd="1" destOrd="0" presId="urn:microsoft.com/office/officeart/2005/8/layout/rings+Icon"/>
    <dgm:cxn modelId="{F20A06F4-D051-45BC-B14D-CBDB5A82C6EF}" type="presParOf" srcId="{943DC38D-DB8C-4D80-9C20-A6BDAEAC9C5E}" destId="{6F42ED4D-2DC4-4007-8B55-A8323F65402F}" srcOrd="2" destOrd="0" presId="urn:microsoft.com/office/officeart/2005/8/layout/rings+Icon"/>
  </dgm:cxnLst>
  <dgm:bg>
    <a:solidFill>
      <a:schemeClr val="bg1"/>
    </a:solidFill>
  </dgm:bg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12A0079E-144A-4588-BDC1-FB432400C46E}">
      <dsp:nvSpPr>
        <dsp:cNvPr id="0" name=""/>
        <dsp:cNvSpPr/>
      </dsp:nvSpPr>
      <dsp:spPr>
        <a:xfrm>
          <a:off x="3227136" y="20210"/>
          <a:ext cx="3628472" cy="3628420"/>
        </a:xfrm>
        <a:prstGeom prst="ellipse">
          <a:avLst/>
        </a:prstGeom>
        <a:gradFill rotWithShape="0">
          <a:gsLst>
            <a:gs pos="0">
              <a:schemeClr val="accent4">
                <a:alpha val="50000"/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accent4">
                <a:alpha val="50000"/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accent4">
                <a:alpha val="50000"/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0">
          <a:scrgbClr r="0" g="0" b="0"/>
        </a:effectRef>
        <a:fontRef idx="minor">
          <a:schemeClr val="tx1"/>
        </a:fontRef>
      </dsp:style>
      <dsp:txBody>
        <a:bodyPr spcFirstLastPara="0" vert="horz" wrap="square" lIns="53340" tIns="53340" rIns="53340" bIns="53340" numCol="1" spcCol="1270" anchor="ctr" anchorCtr="0">
          <a:noAutofit/>
        </a:bodyPr>
        <a:lstStyle/>
        <a:p>
          <a:pPr lvl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bg-BG" sz="1400" b="1" kern="1200"/>
            <a:t>Социално осигуряване и пазар на труда </a:t>
          </a:r>
        </a:p>
        <a:p>
          <a:pPr lvl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bg-BG" sz="1400" kern="1200"/>
            <a:t>системи, предполагащи участие на бенефициента в социалната система (пенсии, защита при трудови злополуки, обезщетения при безработица и др.)</a:t>
          </a:r>
        </a:p>
      </dsp:txBody>
      <dsp:txXfrm>
        <a:off x="3758513" y="551580"/>
        <a:ext cx="2565718" cy="2565680"/>
      </dsp:txXfrm>
    </dsp:sp>
    <dsp:sp modelId="{78C0C756-C082-4069-8FA4-81613EEDAC2A}">
      <dsp:nvSpPr>
        <dsp:cNvPr id="0" name=""/>
        <dsp:cNvSpPr/>
      </dsp:nvSpPr>
      <dsp:spPr>
        <a:xfrm>
          <a:off x="4863537" y="2419955"/>
          <a:ext cx="3628472" cy="3628420"/>
        </a:xfrm>
        <a:prstGeom prst="ellipse">
          <a:avLst/>
        </a:prstGeom>
        <a:solidFill>
          <a:schemeClr val="lt1"/>
        </a:solidFill>
        <a:ln w="25400" cap="flat" cmpd="sng" algn="ctr">
          <a:solidFill>
            <a:schemeClr val="accent4"/>
          </a:solidFill>
          <a:prstDash val="solid"/>
        </a:ln>
        <a:effectLst/>
        <a:scene3d>
          <a:camera prst="orthographicFront"/>
          <a:lightRig rig="flat" dir="t"/>
        </a:scene3d>
        <a:sp3d/>
      </dsp:spPr>
      <dsp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dsp:style>
      <dsp:txBody>
        <a:bodyPr spcFirstLastPara="0" vert="horz" wrap="square" lIns="53340" tIns="53340" rIns="53340" bIns="53340" numCol="1" spcCol="1270" anchor="ctr" anchorCtr="0">
          <a:noAutofit/>
        </a:bodyPr>
        <a:lstStyle/>
        <a:p>
          <a:pPr lvl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bg-BG" sz="1400" b="1" kern="1200"/>
            <a:t>Система за социално подпомагане </a:t>
          </a:r>
        </a:p>
        <a:p>
          <a:pPr lvl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bg-BG" sz="1400" b="0" kern="1200"/>
            <a:t>трансфери, които не предполагат участие в социалната система, освобождаване от данъци, такси и др.</a:t>
          </a:r>
        </a:p>
      </dsp:txBody>
      <dsp:txXfrm>
        <a:off x="5394914" y="2951325"/>
        <a:ext cx="2565718" cy="2565680"/>
      </dsp:txXfrm>
    </dsp:sp>
    <dsp:sp modelId="{6F42ED4D-2DC4-4007-8B55-A8323F65402F}">
      <dsp:nvSpPr>
        <dsp:cNvPr id="0" name=""/>
        <dsp:cNvSpPr/>
      </dsp:nvSpPr>
      <dsp:spPr>
        <a:xfrm>
          <a:off x="1678936" y="2419955"/>
          <a:ext cx="3628472" cy="3628420"/>
        </a:xfrm>
        <a:prstGeom prst="ellipse">
          <a:avLst/>
        </a:prstGeom>
        <a:gradFill rotWithShape="0">
          <a:gsLst>
            <a:gs pos="0">
              <a:schemeClr val="accent4">
                <a:alpha val="50000"/>
                <a:hueOff val="-4464770"/>
                <a:satOff val="26899"/>
                <a:lumOff val="2156"/>
                <a:alphaOff val="0"/>
                <a:tint val="50000"/>
                <a:satMod val="300000"/>
              </a:schemeClr>
            </a:gs>
            <a:gs pos="35000">
              <a:schemeClr val="accent4">
                <a:alpha val="50000"/>
                <a:hueOff val="-4464770"/>
                <a:satOff val="26899"/>
                <a:lumOff val="2156"/>
                <a:alphaOff val="0"/>
                <a:tint val="37000"/>
                <a:satMod val="300000"/>
              </a:schemeClr>
            </a:gs>
            <a:gs pos="100000">
              <a:schemeClr val="accent4">
                <a:alpha val="50000"/>
                <a:hueOff val="-4464770"/>
                <a:satOff val="26899"/>
                <a:lumOff val="2156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0">
          <a:scrgbClr r="0" g="0" b="0"/>
        </a:effectRef>
        <a:fontRef idx="minor">
          <a:schemeClr val="tx1"/>
        </a:fontRef>
      </dsp:style>
      <dsp:txBody>
        <a:bodyPr spcFirstLastPara="0" vert="horz" wrap="square" lIns="53340" tIns="53340" rIns="53340" bIns="53340" numCol="1" spcCol="1270" anchor="ctr" anchorCtr="0">
          <a:noAutofit/>
        </a:bodyPr>
        <a:lstStyle/>
        <a:p>
          <a:pPr lvl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bg-BG" sz="1400" b="1" kern="1200"/>
            <a:t>Социални услуги </a:t>
          </a:r>
        </a:p>
        <a:p>
          <a:pPr lvl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bg-BG" sz="1400" kern="1200"/>
            <a:t>Достъп до социални услуги в сферата на образованието, здравеопазването и социалните грижи</a:t>
          </a:r>
        </a:p>
      </dsp:txBody>
      <dsp:txXfrm>
        <a:off x="2210313" y="2951325"/>
        <a:ext cx="2565718" cy="2565680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rings+Icon">
  <dgm:title val="Interconnected Rings"/>
  <dgm:desc val="Use to show overlapping or interconnected ideas or concepts. The first seven lines of Level 1 text correspond with a circle. Unused text does not appear, but remains available if you switch layouts.  "/>
  <dgm:catLst>
    <dgm:cat type="relationship" pri="32000"/>
    <dgm:cat type="officeonline" pri="6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0"/>
        <dgm:pt modelId="20"/>
      </dgm:ptLst>
      <dgm:cxnLst>
        <dgm:cxn modelId="30" srcId="0" destId="10" srcOrd="0" destOrd="0"/>
        <dgm:cxn modelId="40" srcId="0" destId="20" srcOrd="1" destOrd="0"/>
      </dgm:cxnLst>
      <dgm:bg/>
      <dgm:whole/>
    </dgm:dataModel>
  </dgm:styleData>
  <dgm:clrData>
    <dgm:dataModel>
      <dgm:ptLst>
        <dgm:pt modelId="0" type="doc"/>
        <dgm:pt modelId="10"/>
        <dgm:pt modelId="20"/>
        <dgm:pt modelId="30"/>
        <dgm:pt modelId="40"/>
      </dgm:ptLst>
      <dgm:cxnLst>
        <dgm:cxn modelId="50" srcId="0" destId="10" srcOrd="0" destOrd="0"/>
        <dgm:cxn modelId="60" srcId="0" destId="20" srcOrd="1" destOrd="0"/>
        <dgm:cxn modelId="70" srcId="0" destId="30" srcOrd="2" destOrd="0"/>
        <dgm:cxn modelId="80" srcId="0" destId="40" srcOrd="2" destOrd="0"/>
      </dgm:cxnLst>
      <dgm:bg/>
      <dgm:whole/>
    </dgm:dataModel>
  </dgm:clrData>
  <dgm:layoutNode name="Name0">
    <dgm:varLst>
      <dgm:chMax val="7"/>
      <dgm:dir/>
      <dgm:resizeHandles val="exact"/>
    </dgm:varLst>
    <dgm:choose name="Name1">
      <dgm:if name="Name2" axis="ch" ptType="node" func="cnt" op="lt" val="1">
        <dgm:alg type="composite"/>
        <dgm:shape xmlns:r="http://schemas.openxmlformats.org/officeDocument/2006/relationships" r:blip="">
          <dgm:adjLst/>
        </dgm:shape>
        <dgm:presOf/>
        <dgm:constrLst/>
        <dgm:ruleLst/>
      </dgm:if>
      <dgm:if name="Name3" axis="ch" ptType="node" func="cnt" op="equ" val="1">
        <dgm:alg type="composite">
          <dgm:param type="ar" val="1"/>
        </dgm:alg>
        <dgm:shape xmlns:r="http://schemas.openxmlformats.org/officeDocument/2006/relationships" r:blip="">
          <dgm:adjLst/>
        </dgm:shape>
        <dgm:presOf/>
        <dgm:constrLst>
          <dgm:constr type="primFontSz" for="des" ptType="node" op="equ" val="65"/>
          <dgm:constr type="l" for="ch" forName="ellipse1" refType="w" fact="0"/>
          <dgm:constr type="t" for="ch" forName="ellipse1" refType="h" fact="0"/>
          <dgm:constr type="w" for="ch" forName="ellipse1" refType="w"/>
          <dgm:constr type="h" for="ch" forName="ellipse1" refType="h"/>
        </dgm:constrLst>
      </dgm:if>
      <dgm:if name="Name4" axis="ch" ptType="node" func="cnt" op="equ" val="2">
        <dgm:alg type="composite">
          <dgm:param type="ar" val="0.9086"/>
        </dgm:alg>
        <dgm:shape xmlns:r="http://schemas.openxmlformats.org/officeDocument/2006/relationships" r:blip="">
          <dgm:adjLst/>
        </dgm:shape>
        <dgm:presOf/>
        <dgm:constrLst>
          <dgm:constr type="primFontSz" for="des" ptType="node" op="equ" val="65"/>
          <dgm:constr type="l" for="ch" forName="ellipse1" refType="w" fact="0"/>
          <dgm:constr type="t" for="ch" forName="ellipse1" refType="h" fact="0"/>
          <dgm:constr type="w" for="ch" forName="ellipse1" refType="w" fact="0.6602"/>
          <dgm:constr type="h" for="ch" forName="ellipse1" refType="h" fact="0.5999"/>
          <dgm:constr type="l" for="ch" forName="ellipse2" refType="w" fact="0.3398"/>
          <dgm:constr type="t" for="ch" forName="ellipse2" refType="h" fact="0.4001"/>
          <dgm:constr type="w" for="ch" forName="ellipse2" refType="w" fact="0.6602"/>
          <dgm:constr type="h" for="ch" forName="ellipse2" refType="h" fact="0.5999"/>
        </dgm:constrLst>
      </dgm:if>
      <dgm:if name="Name5" axis="ch" ptType="node" func="cnt" op="equ" val="3">
        <dgm:alg type="composite">
          <dgm:param type="ar" val="1.2171"/>
        </dgm:alg>
        <dgm:shape xmlns:r="http://schemas.openxmlformats.org/officeDocument/2006/relationships" r:blip="">
          <dgm:adjLst/>
        </dgm:shape>
        <dgm:presOf/>
        <dgm:constrLst>
          <dgm:constr type="primFontSz" for="des" ptType="node" op="equ" val="65"/>
          <dgm:constr type="l" for="ch" forName="ellipse1" refType="w" fact="0"/>
          <dgm:constr type="t" for="ch" forName="ellipse1" refType="h" fact="0"/>
          <dgm:constr type="w" for="ch" forName="ellipse1" refType="w" fact="0.4929"/>
          <dgm:constr type="h" for="ch" forName="ellipse1" refType="h" fact="0.5999"/>
          <dgm:constr type="l" for="ch" forName="ellipse2" refType="w" fact="0.2537"/>
          <dgm:constr type="t" for="ch" forName="ellipse2" refType="h" fact="0.4001"/>
          <dgm:constr type="w" for="ch" forName="ellipse2" refType="w" fact="0.4929"/>
          <dgm:constr type="h" for="ch" forName="ellipse2" refType="h" fact="0.5999"/>
          <dgm:constr type="l" for="ch" forName="ellipse3" refType="w" fact="0.5071"/>
          <dgm:constr type="t" for="ch" forName="ellipse3" refType="h" fact="0"/>
          <dgm:constr type="w" for="ch" forName="ellipse3" refType="w" fact="0.4929"/>
          <dgm:constr type="h" for="ch" forName="ellipse3" refType="h" fact="0.5999"/>
        </dgm:constrLst>
      </dgm:if>
      <dgm:if name="Name6" axis="ch" ptType="node" func="cnt" op="equ" val="4">
        <dgm:alg type="composite">
          <dgm:param type="ar" val="1.5255"/>
        </dgm:alg>
        <dgm:shape xmlns:r="http://schemas.openxmlformats.org/officeDocument/2006/relationships" r:blip="">
          <dgm:adjLst/>
        </dgm:shape>
        <dgm:presOf/>
        <dgm:constrLst>
          <dgm:constr type="primFontSz" for="des" ptType="node" op="equ" val="65"/>
          <dgm:constr type="l" for="ch" forName="ellipse1" refType="w" fact="0"/>
          <dgm:constr type="t" for="ch" forName="ellipse1" refType="h" fact="0"/>
          <dgm:constr type="w" for="ch" forName="ellipse1" refType="w" fact="0.3932"/>
          <dgm:constr type="h" for="ch" forName="ellipse1" refType="h" fact="0.5999"/>
          <dgm:constr type="l" for="ch" forName="ellipse2" refType="w" fact="0.2023"/>
          <dgm:constr type="t" for="ch" forName="ellipse2" refType="h" fact="0.4001"/>
          <dgm:constr type="w" for="ch" forName="ellipse2" refType="w" fact="0.3932"/>
          <dgm:constr type="h" for="ch" forName="ellipse2" refType="h" fact="0.5999"/>
          <dgm:constr type="l" for="ch" forName="ellipse3" refType="w" fact="0.4045"/>
          <dgm:constr type="t" for="ch" forName="ellipse3" refType="h" fact="0"/>
          <dgm:constr type="w" for="ch" forName="ellipse3" refType="w" fact="0.3932"/>
          <dgm:constr type="h" for="ch" forName="ellipse3" refType="h" fact="0.5999"/>
          <dgm:constr type="l" for="ch" forName="ellipse4" refType="w" fact="0.6068"/>
          <dgm:constr type="t" for="ch" forName="ellipse4" refType="h" fact="0.4001"/>
          <dgm:constr type="w" for="ch" forName="ellipse4" refType="w" fact="0.3932"/>
          <dgm:constr type="h" for="ch" forName="ellipse4" refType="h" fact="0.5999"/>
        </dgm:constrLst>
      </dgm:if>
      <dgm:if name="Name7" axis="ch" ptType="node" func="cnt" op="equ" val="5">
        <dgm:alg type="composite">
          <dgm:param type="ar" val="1.834"/>
        </dgm:alg>
        <dgm:shape xmlns:r="http://schemas.openxmlformats.org/officeDocument/2006/relationships" r:blip="">
          <dgm:adjLst/>
        </dgm:shape>
        <dgm:presOf/>
        <dgm:constrLst>
          <dgm:constr type="primFontSz" for="des" ptType="node" op="equ" val="65"/>
          <dgm:constr type="l" for="ch" forName="ellipse1" refType="w" fact="0"/>
          <dgm:constr type="t" for="ch" forName="ellipse1" refType="h" fact="0"/>
          <dgm:constr type="w" for="ch" forName="ellipse1" refType="w" fact="0.3271"/>
          <dgm:constr type="h" for="ch" forName="ellipse1" refType="h" fact="0.5999"/>
          <dgm:constr type="l" for="ch" forName="ellipse2" refType="w" fact="0.1682"/>
          <dgm:constr type="t" for="ch" forName="ellipse2" refType="h" fact="0.4001"/>
          <dgm:constr type="w" for="ch" forName="ellipse2" refType="w" fact="0.3271"/>
          <dgm:constr type="h" for="ch" forName="ellipse2" refType="h" fact="0.5999"/>
          <dgm:constr type="l" for="ch" forName="ellipse3" refType="w" fact="0.3365"/>
          <dgm:constr type="t" for="ch" forName="ellipse3" refType="h" fact="0"/>
          <dgm:constr type="w" for="ch" forName="ellipse3" refType="w" fact="0.3271"/>
          <dgm:constr type="h" for="ch" forName="ellipse3" refType="h" fact="0.5999"/>
          <dgm:constr type="l" for="ch" forName="ellipse4" refType="w" fact="0.5047"/>
          <dgm:constr type="t" for="ch" forName="ellipse4" refType="h" fact="0.4001"/>
          <dgm:constr type="w" for="ch" forName="ellipse4" refType="w" fact="0.3271"/>
          <dgm:constr type="h" for="ch" forName="ellipse4" refType="h" fact="0.5999"/>
          <dgm:constr type="l" for="ch" forName="ellipse5" refType="w" fact="0.6729"/>
          <dgm:constr type="t" for="ch" forName="ellipse5" refType="h" fact="0"/>
          <dgm:constr type="w" for="ch" forName="ellipse5" refType="w" fact="0.3271"/>
          <dgm:constr type="h" for="ch" forName="ellipse5" refType="h" fact="0.5999"/>
        </dgm:constrLst>
      </dgm:if>
      <dgm:if name="Name8" axis="ch" ptType="node" func="cnt" op="equ" val="6">
        <dgm:alg type="composite">
          <dgm:param type="ar" val="2.1873"/>
        </dgm:alg>
        <dgm:shape xmlns:r="http://schemas.openxmlformats.org/officeDocument/2006/relationships" r:blip="">
          <dgm:adjLst/>
        </dgm:shape>
        <dgm:presOf/>
        <dgm:constrLst>
          <dgm:constr type="primFontSz" for="des" ptType="node" op="equ" val="65"/>
          <dgm:constr type="l" for="ch" forName="ellipse1" refType="w" fact="0"/>
          <dgm:constr type="t" for="ch" forName="ellipse1" refType="h" fact="0"/>
          <dgm:constr type="w" for="ch" forName="ellipse1" refType="w" fact="0.278"/>
          <dgm:constr type="h" for="ch" forName="ellipse1" refType="h" fact="0.6081"/>
          <dgm:constr type="l" for="ch" forName="ellipse2" refType="w" fact="0.1444"/>
          <dgm:constr type="t" for="ch" forName="ellipse2" refType="h" fact="0.3919"/>
          <dgm:constr type="w" for="ch" forName="ellipse2" refType="w" fact="0.278"/>
          <dgm:constr type="h" for="ch" forName="ellipse2" refType="h" fact="0.6081"/>
          <dgm:constr type="l" for="ch" forName="ellipse3" refType="w" fact="0.2888"/>
          <dgm:constr type="t" for="ch" forName="ellipse3" refType="h" fact="0"/>
          <dgm:constr type="w" for="ch" forName="ellipse3" refType="w" fact="0.278"/>
          <dgm:constr type="h" for="ch" forName="ellipse3" refType="h" fact="0.6081"/>
          <dgm:constr type="l" for="ch" forName="ellipse4" refType="w" fact="0.4332"/>
          <dgm:constr type="t" for="ch" forName="ellipse4" refType="h" fact="0.3919"/>
          <dgm:constr type="w" for="ch" forName="ellipse4" refType="w" fact="0.278"/>
          <dgm:constr type="h" for="ch" forName="ellipse4" refType="h" fact="0.6081"/>
          <dgm:constr type="l" for="ch" forName="ellipse5" refType="w" fact="0.5776"/>
          <dgm:constr type="t" for="ch" forName="ellipse5" refType="h" fact="0"/>
          <dgm:constr type="w" for="ch" forName="ellipse5" refType="w" fact="0.278"/>
          <dgm:constr type="h" for="ch" forName="ellipse5" refType="h" fact="0.6081"/>
          <dgm:constr type="l" for="ch" forName="ellipse6" refType="w" fact="0.722"/>
          <dgm:constr type="t" for="ch" forName="ellipse6" refType="h" fact="0.3919"/>
          <dgm:constr type="w" for="ch" forName="ellipse6" refType="w" fact="0.278"/>
          <dgm:constr type="h" for="ch" forName="ellipse6" refType="h" fact="0.6081"/>
        </dgm:constrLst>
      </dgm:if>
      <dgm:else name="Name9">
        <dgm:alg type="composite">
          <dgm:param type="ar" val="2.3466"/>
        </dgm:alg>
        <dgm:shape xmlns:r="http://schemas.openxmlformats.org/officeDocument/2006/relationships" r:blip="">
          <dgm:adjLst/>
        </dgm:shape>
        <dgm:presOf/>
        <dgm:constrLst>
          <dgm:constr type="primFontSz" for="des" ptType="node" op="equ" val="65"/>
          <dgm:constr type="l" for="ch" forName="ellipse1" refType="w" fact="0"/>
          <dgm:constr type="t" for="ch" forName="ellipse1" refType="h" fact="0"/>
          <dgm:constr type="w" for="ch" forName="ellipse1" refType="w" fact="0.2455"/>
          <dgm:constr type="h" for="ch" forName="ellipse1" refType="h" fact="0.5761"/>
          <dgm:constr type="l" for="ch" forName="ellipse2" refType="w" fact="0.1257"/>
          <dgm:constr type="t" for="ch" forName="ellipse2" refType="h" fact="0.4239"/>
          <dgm:constr type="w" for="ch" forName="ellipse2" refType="w" fact="0.2455"/>
          <dgm:constr type="h" for="ch" forName="ellipse2" refType="h" fact="0.5761"/>
          <dgm:constr type="l" for="ch" forName="ellipse3" refType="w" fact="0.2515"/>
          <dgm:constr type="t" for="ch" forName="ellipse3" refType="h" fact="0"/>
          <dgm:constr type="w" for="ch" forName="ellipse3" refType="w" fact="0.2455"/>
          <dgm:constr type="h" for="ch" forName="ellipse3" refType="h" fact="0.5761"/>
          <dgm:constr type="l" for="ch" forName="ellipse4" refType="w" fact="0.3772"/>
          <dgm:constr type="t" for="ch" forName="ellipse4" refType="h" fact="0.4239"/>
          <dgm:constr type="w" for="ch" forName="ellipse4" refType="w" fact="0.2455"/>
          <dgm:constr type="h" for="ch" forName="ellipse4" refType="h" fact="0.5761"/>
          <dgm:constr type="l" for="ch" forName="ellipse5" refType="w" fact="0.503"/>
          <dgm:constr type="t" for="ch" forName="ellipse5" refType="h" fact="0"/>
          <dgm:constr type="w" for="ch" forName="ellipse5" refType="w" fact="0.2455"/>
          <dgm:constr type="h" for="ch" forName="ellipse5" refType="h" fact="0.5761"/>
          <dgm:constr type="l" for="ch" forName="ellipse6" refType="w" fact="0.6287"/>
          <dgm:constr type="t" for="ch" forName="ellipse6" refType="h" fact="0.4239"/>
          <dgm:constr type="w" for="ch" forName="ellipse6" refType="w" fact="0.2455"/>
          <dgm:constr type="h" for="ch" forName="ellipse6" refType="h" fact="0.5761"/>
          <dgm:constr type="l" for="ch" forName="ellipse7" refType="w" fact="0.7545"/>
          <dgm:constr type="t" for="ch" forName="ellipse7" refType="h" fact="0"/>
          <dgm:constr type="w" for="ch" forName="ellipse7" refType="w" fact="0.2455"/>
          <dgm:constr type="h" for="ch" forName="ellipse7" refType="h" fact="0.5761"/>
        </dgm:constrLst>
      </dgm:else>
    </dgm:choose>
    <dgm:choose name="Name10">
      <dgm:if name="Name11" axis="ch" ptType="node" func="cnt" op="gte" val="1">
        <dgm:layoutNode name="ellipse1" styleLbl="vennNode1">
          <dgm:varLst>
            <dgm:bulletEnabled val="1"/>
          </dgm:varLst>
          <dgm:alg type="tx"/>
          <dgm:shape xmlns:r="http://schemas.openxmlformats.org/officeDocument/2006/relationships" type="ellipse" r:blip="">
            <dgm:adjLst/>
          </dgm:shape>
          <dgm:choose name="Name12">
            <dgm:if name="Name13" func="var" arg="dir" op="equ" val="norm">
              <dgm:presOf axis="ch desOrSelf" ptType="node node" st="1 1" cnt="1 0"/>
            </dgm:if>
            <dgm:else name="Name14">
              <dgm:choose name="Name15">
                <dgm:if name="Name16" axis="ch" ptType="node" func="cnt" op="equ" val="1">
                  <dgm:presOf axis="ch desOrSelf" ptType="node node" st="1 1" cnt="1 0"/>
                </dgm:if>
                <dgm:if name="Name17" axis="ch" ptType="node" func="cnt" op="equ" val="2">
                  <dgm:presOf axis="ch desOrSelf" ptType="node node" st="2 1" cnt="1 0"/>
                </dgm:if>
                <dgm:if name="Name18" axis="ch" ptType="node" func="cnt" op="equ" val="3">
                  <dgm:presOf axis="ch desOrSelf" ptType="node node" st="3 1" cnt="1 0"/>
                </dgm:if>
                <dgm:if name="Name19" axis="ch" ptType="node" func="cnt" op="equ" val="4">
                  <dgm:presOf axis="ch desOrSelf" ptType="node node" st="4 1" cnt="1 0"/>
                </dgm:if>
                <dgm:if name="Name20" axis="ch" ptType="node" func="cnt" op="equ" val="5">
                  <dgm:presOf axis="ch desOrSelf" ptType="node node" st="5 1" cnt="1 0"/>
                </dgm:if>
                <dgm:if name="Name21" axis="ch" ptType="node" func="cnt" op="equ" val="6">
                  <dgm:presOf axis="ch desOrSelf" ptType="node node" st="6 1" cnt="1 0"/>
                </dgm:if>
                <dgm:if name="Name22" axis="ch" ptType="node" func="cnt" op="gte" val="7">
                  <dgm:presOf axis="ch desOrSelf" ptType="node node" st="7 1" cnt="1 0"/>
                </dgm:if>
                <dgm:else name="Name23"/>
              </dgm:choose>
            </dgm:else>
          </dgm:choose>
          <dgm:constrLst>
            <dgm:constr type="lMarg" refType="primFontSz" fact="0.3"/>
            <dgm:constr type="rMarg" refType="primFontSz" fact="0.3"/>
            <dgm:constr type="tMarg" refType="primFontSz" fact="0.3"/>
            <dgm:constr type="bMarg" refType="primFontSz" fact="0.3"/>
          </dgm:constrLst>
          <dgm:ruleLst>
            <dgm:rule type="primFontSz" val="5" fact="NaN" max="NaN"/>
          </dgm:ruleLst>
        </dgm:layoutNode>
      </dgm:if>
      <dgm:else name="Name24"/>
    </dgm:choose>
    <dgm:choose name="Name25">
      <dgm:if name="Name26" axis="ch" ptType="node" func="cnt" op="gte" val="2">
        <dgm:layoutNode name="ellipse2" styleLbl="vennNode1">
          <dgm:varLst>
            <dgm:bulletEnabled val="1"/>
          </dgm:varLst>
          <dgm:alg type="tx"/>
          <dgm:choose name="Name27">
            <dgm:if name="Name28" func="var" arg="dir" op="equ" val="norm">
              <dgm:shape xmlns:r="http://schemas.openxmlformats.org/officeDocument/2006/relationships" type="ellipse" r:blip="">
                <dgm:adjLst/>
              </dgm:shape>
              <dgm:presOf axis="ch desOrSelf" ptType="node node" st="2 1" cnt="1 0"/>
            </dgm:if>
            <dgm:else name="Name29">
              <dgm:shape xmlns:r="http://schemas.openxmlformats.org/officeDocument/2006/relationships" type="ellipse" r:blip="" zOrderOff="-2">
                <dgm:adjLst/>
              </dgm:shape>
              <dgm:choose name="Name30">
                <dgm:if name="Name31" axis="ch" ptType="node" func="cnt" op="equ" val="2">
                  <dgm:presOf axis="ch desOrSelf" ptType="node node" st="1 1" cnt="1 0"/>
                </dgm:if>
                <dgm:if name="Name32" axis="ch" ptType="node" func="cnt" op="equ" val="3">
                  <dgm:presOf axis="ch desOrSelf" ptType="node node" st="2 1" cnt="1 0"/>
                </dgm:if>
                <dgm:if name="Name33" axis="ch" ptType="node" func="cnt" op="equ" val="4">
                  <dgm:presOf axis="ch desOrSelf" ptType="node node" st="3 1" cnt="1 0"/>
                </dgm:if>
                <dgm:if name="Name34" axis="ch" ptType="node" func="cnt" op="equ" val="5">
                  <dgm:presOf axis="ch desOrSelf" ptType="node node" st="4 1" cnt="1 0"/>
                </dgm:if>
                <dgm:if name="Name35" axis="ch" ptType="node" func="cnt" op="equ" val="6">
                  <dgm:presOf axis="ch desOrSelf" ptType="node node" st="5 1" cnt="1 0"/>
                </dgm:if>
                <dgm:if name="Name36" axis="ch" ptType="node" func="cnt" op="gte" val="7">
                  <dgm:presOf axis="ch desOrSelf" ptType="node node" st="6 1" cnt="1 0"/>
                </dgm:if>
                <dgm:else name="Name37"/>
              </dgm:choose>
            </dgm:else>
          </dgm:choose>
          <dgm:constrLst>
            <dgm:constr type="lMarg" refType="primFontSz" fact="0.3"/>
            <dgm:constr type="rMarg" refType="primFontSz" fact="0.3"/>
            <dgm:constr type="tMarg" refType="primFontSz" fact="0.3"/>
            <dgm:constr type="bMarg" refType="primFontSz" fact="0.3"/>
          </dgm:constrLst>
          <dgm:ruleLst>
            <dgm:rule type="primFontSz" val="5" fact="NaN" max="NaN"/>
          </dgm:ruleLst>
        </dgm:layoutNode>
      </dgm:if>
      <dgm:else name="Name38"/>
    </dgm:choose>
    <dgm:choose name="Name39">
      <dgm:if name="Name40" axis="ch" ptType="node" func="cnt" op="gte" val="3">
        <dgm:layoutNode name="ellipse3" styleLbl="vennNode1">
          <dgm:varLst>
            <dgm:bulletEnabled val="1"/>
          </dgm:varLst>
          <dgm:alg type="tx"/>
          <dgm:shape xmlns:r="http://schemas.openxmlformats.org/officeDocument/2006/relationships" type="ellipse" r:blip="">
            <dgm:adjLst/>
          </dgm:shape>
          <dgm:choose name="Name41">
            <dgm:if name="Name42" func="var" arg="dir" op="equ" val="norm">
              <dgm:shape xmlns:r="http://schemas.openxmlformats.org/officeDocument/2006/relationships" type="ellipse" r:blip="">
                <dgm:adjLst/>
              </dgm:shape>
              <dgm:presOf axis="ch desOrSelf" ptType="node node" st="3 1" cnt="1 0"/>
            </dgm:if>
            <dgm:else name="Name43">
              <dgm:shape xmlns:r="http://schemas.openxmlformats.org/officeDocument/2006/relationships" type="ellipse" r:blip="" zOrderOff="-4">
                <dgm:adjLst/>
              </dgm:shape>
              <dgm:choose name="Name44">
                <dgm:if name="Name45" axis="ch" ptType="node" func="cnt" op="equ" val="3">
                  <dgm:presOf axis="ch desOrSelf" ptType="node node" st="1 1" cnt="1 0"/>
                </dgm:if>
                <dgm:if name="Name46" axis="ch" ptType="node" func="cnt" op="equ" val="4">
                  <dgm:presOf axis="ch desOrSelf" ptType="node node" st="2 1" cnt="1 0"/>
                </dgm:if>
                <dgm:if name="Name47" axis="ch" ptType="node" func="cnt" op="equ" val="5">
                  <dgm:presOf axis="ch desOrSelf" ptType="node node" st="3 1" cnt="1 0"/>
                </dgm:if>
                <dgm:if name="Name48" axis="ch" ptType="node" func="cnt" op="equ" val="6">
                  <dgm:presOf axis="ch desOrSelf" ptType="node node" st="4 1" cnt="1 0"/>
                </dgm:if>
                <dgm:if name="Name49" axis="ch" ptType="node" func="cnt" op="gte" val="7">
                  <dgm:presOf axis="ch desOrSelf" ptType="node node" st="5 1" cnt="1 0"/>
                </dgm:if>
                <dgm:else name="Name50"/>
              </dgm:choose>
            </dgm:else>
          </dgm:choose>
          <dgm:constrLst>
            <dgm:constr type="lMarg" refType="primFontSz" fact="0.3"/>
            <dgm:constr type="rMarg" refType="primFontSz" fact="0.3"/>
            <dgm:constr type="tMarg" refType="primFontSz" fact="0.3"/>
            <dgm:constr type="bMarg" refType="primFontSz" fact="0.3"/>
          </dgm:constrLst>
          <dgm:ruleLst>
            <dgm:rule type="primFontSz" val="5" fact="NaN" max="NaN"/>
          </dgm:ruleLst>
        </dgm:layoutNode>
      </dgm:if>
      <dgm:else name="Name51"/>
    </dgm:choose>
    <dgm:choose name="Name52">
      <dgm:if name="Name53" axis="ch" ptType="node" func="cnt" op="gte" val="4">
        <dgm:layoutNode name="ellipse4" styleLbl="vennNode1">
          <dgm:varLst>
            <dgm:bulletEnabled val="1"/>
          </dgm:varLst>
          <dgm:alg type="tx"/>
          <dgm:choose name="Name54">
            <dgm:if name="Name55" func="var" arg="dir" op="equ" val="norm">
              <dgm:shape xmlns:r="http://schemas.openxmlformats.org/officeDocument/2006/relationships" type="ellipse" r:blip="">
                <dgm:adjLst/>
              </dgm:shape>
              <dgm:presOf axis="ch desOrSelf" ptType="node node" st="4 1" cnt="1 0"/>
            </dgm:if>
            <dgm:else name="Name56">
              <dgm:shape xmlns:r="http://schemas.openxmlformats.org/officeDocument/2006/relationships" type="ellipse" r:blip="" zOrderOff="-6">
                <dgm:adjLst/>
              </dgm:shape>
              <dgm:choose name="Name57">
                <dgm:if name="Name58" axis="ch" ptType="node" func="cnt" op="equ" val="4">
                  <dgm:presOf axis="ch desOrSelf" ptType="node node" st="1 1" cnt="1 0"/>
                </dgm:if>
                <dgm:if name="Name59" axis="ch" ptType="node" func="cnt" op="equ" val="5">
                  <dgm:presOf axis="ch desOrSelf" ptType="node node" st="2 1" cnt="1 0"/>
                </dgm:if>
                <dgm:if name="Name60" axis="ch" ptType="node" func="cnt" op="equ" val="6">
                  <dgm:presOf axis="ch desOrSelf" ptType="node node" st="3 1" cnt="1 0"/>
                </dgm:if>
                <dgm:if name="Name61" axis="ch" ptType="node" func="cnt" op="gte" val="7">
                  <dgm:presOf axis="ch desOrSelf" ptType="node node" st="4 1" cnt="1 0"/>
                </dgm:if>
                <dgm:else name="Name62"/>
              </dgm:choose>
            </dgm:else>
          </dgm:choose>
          <dgm:constrLst>
            <dgm:constr type="lMarg" refType="primFontSz" fact="0.3"/>
            <dgm:constr type="rMarg" refType="primFontSz" fact="0.3"/>
            <dgm:constr type="tMarg" refType="primFontSz" fact="0.3"/>
            <dgm:constr type="bMarg" refType="primFontSz" fact="0.3"/>
          </dgm:constrLst>
          <dgm:ruleLst>
            <dgm:rule type="primFontSz" val="5" fact="NaN" max="NaN"/>
          </dgm:ruleLst>
        </dgm:layoutNode>
      </dgm:if>
      <dgm:else name="Name63"/>
    </dgm:choose>
    <dgm:choose name="Name64">
      <dgm:if name="Name65" axis="ch" ptType="node" func="cnt" op="gte" val="5">
        <dgm:layoutNode name="ellipse5" styleLbl="vennNode1">
          <dgm:varLst>
            <dgm:bulletEnabled val="1"/>
          </dgm:varLst>
          <dgm:alg type="tx"/>
          <dgm:choose name="Name66">
            <dgm:if name="Name67" func="var" arg="dir" op="equ" val="norm">
              <dgm:shape xmlns:r="http://schemas.openxmlformats.org/officeDocument/2006/relationships" type="ellipse" r:blip="">
                <dgm:adjLst/>
              </dgm:shape>
              <dgm:presOf axis="ch desOrSelf" ptType="node node" st="5 1" cnt="1 0"/>
            </dgm:if>
            <dgm:else name="Name68">
              <dgm:shape xmlns:r="http://schemas.openxmlformats.org/officeDocument/2006/relationships" type="ellipse" r:blip="" zOrderOff="-8">
                <dgm:adjLst/>
              </dgm:shape>
              <dgm:choose name="Name69">
                <dgm:if name="Name70" axis="ch" ptType="node" func="cnt" op="equ" val="5">
                  <dgm:presOf axis="ch desOrSelf" ptType="node node" st="1 1" cnt="1 0"/>
                </dgm:if>
                <dgm:if name="Name71" axis="ch" ptType="node" func="cnt" op="equ" val="6">
                  <dgm:presOf axis="ch desOrSelf" ptType="node node" st="2 1" cnt="1 0"/>
                </dgm:if>
                <dgm:if name="Name72" axis="ch" ptType="node" func="cnt" op="gte" val="7">
                  <dgm:presOf axis="ch desOrSelf" ptType="node node" st="3 1" cnt="1 0"/>
                </dgm:if>
                <dgm:else name="Name73"/>
              </dgm:choose>
            </dgm:else>
          </dgm:choose>
          <dgm:constrLst>
            <dgm:constr type="lMarg" refType="primFontSz" fact="0.3"/>
            <dgm:constr type="rMarg" refType="primFontSz" fact="0.3"/>
            <dgm:constr type="tMarg" refType="primFontSz" fact="0.3"/>
            <dgm:constr type="bMarg" refType="primFontSz" fact="0.3"/>
          </dgm:constrLst>
          <dgm:ruleLst>
            <dgm:rule type="primFontSz" val="5" fact="NaN" max="NaN"/>
          </dgm:ruleLst>
        </dgm:layoutNode>
      </dgm:if>
      <dgm:else name="Name74"/>
    </dgm:choose>
    <dgm:choose name="Name75">
      <dgm:if name="Name76" axis="ch" ptType="node" func="cnt" op="gte" val="6">
        <dgm:layoutNode name="ellipse6" styleLbl="vennNode1">
          <dgm:varLst>
            <dgm:bulletEnabled val="1"/>
          </dgm:varLst>
          <dgm:alg type="tx"/>
          <dgm:choose name="Name77">
            <dgm:if name="Name78" func="var" arg="dir" op="equ" val="norm">
              <dgm:shape xmlns:r="http://schemas.openxmlformats.org/officeDocument/2006/relationships" type="ellipse" r:blip="">
                <dgm:adjLst/>
              </dgm:shape>
              <dgm:presOf axis="ch desOrSelf" ptType="node node" st="6 1" cnt="1 0"/>
            </dgm:if>
            <dgm:else name="Name79">
              <dgm:shape xmlns:r="http://schemas.openxmlformats.org/officeDocument/2006/relationships" type="ellipse" r:blip="" zOrderOff="-10">
                <dgm:adjLst/>
              </dgm:shape>
              <dgm:choose name="Name80">
                <dgm:if name="Name81" axis="ch" ptType="node" func="cnt" op="equ" val="6">
                  <dgm:presOf axis="ch desOrSelf" ptType="node node" st="1 1" cnt="1 0"/>
                </dgm:if>
                <dgm:if name="Name82" axis="ch" ptType="node" func="cnt" op="gte" val="7">
                  <dgm:presOf axis="ch desOrSelf" ptType="node node" st="2 1" cnt="1 0"/>
                </dgm:if>
                <dgm:else name="Name83"/>
              </dgm:choose>
            </dgm:else>
          </dgm:choose>
          <dgm:constrLst>
            <dgm:constr type="lMarg" refType="primFontSz" fact="0.3"/>
            <dgm:constr type="rMarg" refType="primFontSz" fact="0.3"/>
            <dgm:constr type="tMarg" refType="primFontSz" fact="0.3"/>
            <dgm:constr type="bMarg" refType="primFontSz" fact="0.3"/>
          </dgm:constrLst>
          <dgm:ruleLst>
            <dgm:rule type="primFontSz" val="5" fact="NaN" max="NaN"/>
          </dgm:ruleLst>
        </dgm:layoutNode>
      </dgm:if>
      <dgm:else name="Name84"/>
    </dgm:choose>
    <dgm:choose name="Name85">
      <dgm:if name="Name86" axis="ch" ptType="node" func="cnt" op="gte" val="7">
        <dgm:layoutNode name="ellipse7" styleLbl="vennNode1">
          <dgm:varLst>
            <dgm:bulletEnabled val="1"/>
          </dgm:varLst>
          <dgm:alg type="tx"/>
          <dgm:choose name="Name87">
            <dgm:if name="Name88" func="var" arg="dir" op="equ" val="norm">
              <dgm:shape xmlns:r="http://schemas.openxmlformats.org/officeDocument/2006/relationships" type="ellipse" r:blip="">
                <dgm:adjLst/>
              </dgm:shape>
              <dgm:presOf axis="ch desOrSelf" ptType="node node" st="7 1" cnt="1 0"/>
            </dgm:if>
            <dgm:else name="Name89">
              <dgm:shape xmlns:r="http://schemas.openxmlformats.org/officeDocument/2006/relationships" type="ellipse" r:blip="" zOrderOff="-12">
                <dgm:adjLst/>
              </dgm:shape>
              <dgm:presOf axis="ch desOrSelf" ptType="node node" st="1 1" cnt="1 0"/>
            </dgm:else>
          </dgm:choose>
          <dgm:constrLst>
            <dgm:constr type="lMarg" refType="primFontSz" fact="0.3"/>
            <dgm:constr type="rMarg" refType="primFontSz" fact="0.3"/>
            <dgm:constr type="tMarg" refType="primFontSz" fact="0.3"/>
            <dgm:constr type="bMarg" refType="primFontSz" fact="0.3"/>
          </dgm:constrLst>
          <dgm:ruleLst>
            <dgm:rule type="primFontSz" val="5" fact="NaN" max="NaN"/>
          </dgm:ruleLst>
        </dgm:layoutNode>
      </dgm:if>
      <dgm:else name="Name90"/>
    </dgm:choose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3">
  <dgm:title val=""/>
  <dgm:desc val=""/>
  <dgm:catLst>
    <dgm:cat type="simple" pri="103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lnNode1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dk1"/>
      </a:fontRef>
    </dgm:style>
  </dgm:styleLbl>
  <dgm:styleLbl name="venn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bednostbg.info" TargetMode="External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12</xdr:col>
      <xdr:colOff>581025</xdr:colOff>
      <xdr:row>6</xdr:row>
      <xdr:rowOff>180975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86625" cy="1323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361950</xdr:colOff>
      <xdr:row>1</xdr:row>
      <xdr:rowOff>0</xdr:rowOff>
    </xdr:from>
    <xdr:to>
      <xdr:col>20</xdr:col>
      <xdr:colOff>390525</xdr:colOff>
      <xdr:row>7</xdr:row>
      <xdr:rowOff>168565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150" y="190500"/>
          <a:ext cx="4295775" cy="1311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</xdr:colOff>
      <xdr:row>14</xdr:row>
      <xdr:rowOff>171450</xdr:rowOff>
    </xdr:from>
    <xdr:to>
      <xdr:col>13</xdr:col>
      <xdr:colOff>542925</xdr:colOff>
      <xdr:row>25</xdr:row>
      <xdr:rowOff>123550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28600" y="2952750"/>
          <a:ext cx="7848600" cy="311440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514350</xdr:colOff>
      <xdr:row>2</xdr:row>
      <xdr:rowOff>57149</xdr:rowOff>
    </xdr:from>
    <xdr:to>
      <xdr:col>22</xdr:col>
      <xdr:colOff>85725</xdr:colOff>
      <xdr:row>34</xdr:row>
      <xdr:rowOff>9525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17</xdr:col>
      <xdr:colOff>161925</xdr:colOff>
      <xdr:row>28</xdr:row>
      <xdr:rowOff>152400</xdr:rowOff>
    </xdr:from>
    <xdr:to>
      <xdr:col>20</xdr:col>
      <xdr:colOff>314325</xdr:colOff>
      <xdr:row>30</xdr:row>
      <xdr:rowOff>57150</xdr:rowOff>
    </xdr:to>
    <xdr:sp macro="" textlink="">
      <xdr:nvSpPr>
        <xdr:cNvPr id="3" name="Rectangle 2"/>
        <xdr:cNvSpPr/>
      </xdr:nvSpPr>
      <xdr:spPr>
        <a:xfrm>
          <a:off x="10525125" y="5676900"/>
          <a:ext cx="1981200" cy="2857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bg-BG" sz="1400"/>
            <a:t>Безусловни трансфери</a:t>
          </a:r>
        </a:p>
      </xdr:txBody>
    </xdr:sp>
    <xdr:clientData/>
  </xdr:twoCellAnchor>
  <xdr:twoCellAnchor>
    <xdr:from>
      <xdr:col>11</xdr:col>
      <xdr:colOff>409575</xdr:colOff>
      <xdr:row>34</xdr:row>
      <xdr:rowOff>0</xdr:rowOff>
    </xdr:from>
    <xdr:to>
      <xdr:col>14</xdr:col>
      <xdr:colOff>371475</xdr:colOff>
      <xdr:row>35</xdr:row>
      <xdr:rowOff>95250</xdr:rowOff>
    </xdr:to>
    <xdr:sp macro="" textlink="">
      <xdr:nvSpPr>
        <xdr:cNvPr id="4" name="Rectangle 3"/>
        <xdr:cNvSpPr/>
      </xdr:nvSpPr>
      <xdr:spPr>
        <a:xfrm>
          <a:off x="7115175" y="6667500"/>
          <a:ext cx="1790700" cy="2857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bg-BG" sz="1400"/>
            <a:t>Условни</a:t>
          </a:r>
          <a:r>
            <a:rPr lang="bg-BG" sz="1400" baseline="0"/>
            <a:t> трансфери</a:t>
          </a:r>
          <a:endParaRPr lang="bg-BG" sz="1400"/>
        </a:p>
      </xdr:txBody>
    </xdr:sp>
    <xdr:clientData/>
  </xdr:twoCellAnchor>
  <xdr:twoCellAnchor>
    <xdr:from>
      <xdr:col>17</xdr:col>
      <xdr:colOff>9525</xdr:colOff>
      <xdr:row>11</xdr:row>
      <xdr:rowOff>19050</xdr:rowOff>
    </xdr:from>
    <xdr:to>
      <xdr:col>22</xdr:col>
      <xdr:colOff>276225</xdr:colOff>
      <xdr:row>12</xdr:row>
      <xdr:rowOff>133350</xdr:rowOff>
    </xdr:to>
    <xdr:sp macro="" textlink="">
      <xdr:nvSpPr>
        <xdr:cNvPr id="5" name="Rectangle 4"/>
        <xdr:cNvSpPr/>
      </xdr:nvSpPr>
      <xdr:spPr>
        <a:xfrm>
          <a:off x="10372725" y="2305050"/>
          <a:ext cx="3314700" cy="3048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bg-BG" sz="1400"/>
            <a:t>Социални пенсии, субсидирана заетост</a:t>
          </a:r>
        </a:p>
      </xdr:txBody>
    </xdr:sp>
    <xdr:clientData/>
  </xdr:twoCellAnchor>
  <xdr:twoCellAnchor>
    <xdr:from>
      <xdr:col>13</xdr:col>
      <xdr:colOff>66675</xdr:colOff>
      <xdr:row>25</xdr:row>
      <xdr:rowOff>114300</xdr:rowOff>
    </xdr:from>
    <xdr:to>
      <xdr:col>13</xdr:col>
      <xdr:colOff>161925</xdr:colOff>
      <xdr:row>33</xdr:row>
      <xdr:rowOff>152400</xdr:rowOff>
    </xdr:to>
    <xdr:sp macro="" textlink="">
      <xdr:nvSpPr>
        <xdr:cNvPr id="6" name="Right Arrow 5"/>
        <xdr:cNvSpPr/>
      </xdr:nvSpPr>
      <xdr:spPr>
        <a:xfrm rot="16200000" flipV="1">
          <a:off x="7258050" y="5800725"/>
          <a:ext cx="1562100" cy="95250"/>
        </a:xfrm>
        <a:prstGeom prst="right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bg-BG" sz="1100"/>
        </a:p>
      </xdr:txBody>
    </xdr:sp>
    <xdr:clientData/>
  </xdr:twoCellAnchor>
  <xdr:twoCellAnchor>
    <xdr:from>
      <xdr:col>14</xdr:col>
      <xdr:colOff>361950</xdr:colOff>
      <xdr:row>14</xdr:row>
      <xdr:rowOff>180975</xdr:rowOff>
    </xdr:from>
    <xdr:to>
      <xdr:col>17</xdr:col>
      <xdr:colOff>95250</xdr:colOff>
      <xdr:row>15</xdr:row>
      <xdr:rowOff>85725</xdr:rowOff>
    </xdr:to>
    <xdr:sp macro="" textlink="">
      <xdr:nvSpPr>
        <xdr:cNvPr id="7" name="Right Arrow 6"/>
        <xdr:cNvSpPr/>
      </xdr:nvSpPr>
      <xdr:spPr>
        <a:xfrm rot="8567819" flipV="1">
          <a:off x="8896350" y="3038475"/>
          <a:ext cx="1562100" cy="95250"/>
        </a:xfrm>
        <a:prstGeom prst="right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bg-BG" sz="1100"/>
        </a:p>
      </xdr:txBody>
    </xdr:sp>
    <xdr:clientData/>
  </xdr:twoCellAnchor>
  <xdr:twoCellAnchor>
    <xdr:from>
      <xdr:col>5</xdr:col>
      <xdr:colOff>180975</xdr:colOff>
      <xdr:row>3</xdr:row>
      <xdr:rowOff>161925</xdr:rowOff>
    </xdr:from>
    <xdr:to>
      <xdr:col>21</xdr:col>
      <xdr:colOff>104775</xdr:colOff>
      <xdr:row>33</xdr:row>
      <xdr:rowOff>85725</xdr:rowOff>
    </xdr:to>
    <xdr:sp macro="" textlink="">
      <xdr:nvSpPr>
        <xdr:cNvPr id="8" name="Oval 7"/>
        <xdr:cNvSpPr/>
      </xdr:nvSpPr>
      <xdr:spPr>
        <a:xfrm>
          <a:off x="3228975" y="923925"/>
          <a:ext cx="9677400" cy="5638800"/>
        </a:xfrm>
        <a:prstGeom prst="ellipse">
          <a:avLst/>
        </a:prstGeom>
        <a:solidFill>
          <a:schemeClr val="lt1">
            <a:alpha val="0"/>
          </a:schemeClr>
        </a:solidFill>
        <a:ln w="22225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bg-BG" sz="1100"/>
        </a:p>
      </xdr:txBody>
    </xdr:sp>
    <xdr:clientData/>
  </xdr:twoCellAnchor>
  <xdr:oneCellAnchor>
    <xdr:from>
      <xdr:col>4</xdr:col>
      <xdr:colOff>9525</xdr:colOff>
      <xdr:row>3</xdr:row>
      <xdr:rowOff>152400</xdr:rowOff>
    </xdr:from>
    <xdr:ext cx="3132011" cy="342786"/>
    <xdr:sp macro="" textlink="">
      <xdr:nvSpPr>
        <xdr:cNvPr id="9" name="TextBox 8"/>
        <xdr:cNvSpPr txBox="1"/>
      </xdr:nvSpPr>
      <xdr:spPr>
        <a:xfrm>
          <a:off x="2447925" y="914400"/>
          <a:ext cx="3132011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bg-BG" sz="1600">
              <a:solidFill>
                <a:schemeClr val="tx1">
                  <a:lumMod val="50000"/>
                  <a:lumOff val="50000"/>
                </a:schemeClr>
              </a:solidFill>
            </a:rPr>
            <a:t>СИСТЕМА ЗА СОЦИАЛНА ЗАЩИТА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bednostbg.info/" TargetMode="External"/><Relationship Id="rId2" Type="http://schemas.openxmlformats.org/officeDocument/2006/relationships/hyperlink" Target="http://bednostbg.info/" TargetMode="External"/><Relationship Id="rId1" Type="http://schemas.openxmlformats.org/officeDocument/2006/relationships/hyperlink" Target="http://www.ngogrants.bg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bednostbg.info/var/docs/reports/Safety_Nets_BG_IME_2015_f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40"/>
  <sheetViews>
    <sheetView tabSelected="1" workbookViewId="0">
      <selection activeCell="O31" sqref="O31"/>
    </sheetView>
  </sheetViews>
  <sheetFormatPr defaultRowHeight="15" x14ac:dyDescent="0.25"/>
  <cols>
    <col min="1" max="1" width="3.28515625" style="1" customWidth="1"/>
    <col min="2" max="16384" width="9.140625" style="1"/>
  </cols>
  <sheetData>
    <row r="1" spans="2:34" x14ac:dyDescent="0.25"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7"/>
    </row>
    <row r="2" spans="2:34" x14ac:dyDescent="0.25"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0"/>
    </row>
    <row r="3" spans="2:34" x14ac:dyDescent="0.25"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10"/>
    </row>
    <row r="4" spans="2:34" x14ac:dyDescent="0.25"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2:34" x14ac:dyDescent="0.25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10"/>
    </row>
    <row r="6" spans="2:34" x14ac:dyDescent="0.25"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</row>
    <row r="7" spans="2:34" ht="15" customHeight="1" x14ac:dyDescent="0.25"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10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pans="2:34" s="4" customFormat="1" ht="22.5" customHeight="1" x14ac:dyDescent="0.25">
      <c r="B8" s="11"/>
      <c r="C8" s="12"/>
      <c r="D8" s="12"/>
      <c r="E8" s="12"/>
      <c r="F8" s="24" t="s">
        <v>36</v>
      </c>
      <c r="G8" s="24"/>
      <c r="H8" s="24"/>
      <c r="I8" s="24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3"/>
    </row>
    <row r="9" spans="2:34" ht="15.75" thickBot="1" x14ac:dyDescent="0.3">
      <c r="B9" s="8"/>
      <c r="C9" s="9"/>
      <c r="D9" s="9"/>
      <c r="E9" s="9"/>
      <c r="F9" s="14"/>
      <c r="G9" s="14"/>
      <c r="H9" s="14"/>
      <c r="I9" s="14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10"/>
    </row>
    <row r="10" spans="2:34" ht="15" customHeight="1" x14ac:dyDescent="0.25">
      <c r="B10" s="25" t="s">
        <v>37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7"/>
      <c r="N10" s="9"/>
      <c r="O10" s="15" t="s">
        <v>34</v>
      </c>
      <c r="P10" s="9"/>
      <c r="Q10" s="9"/>
      <c r="R10" s="9"/>
      <c r="S10" s="9"/>
      <c r="T10" s="9"/>
      <c r="U10" s="10"/>
    </row>
    <row r="11" spans="2:34" x14ac:dyDescent="0.25">
      <c r="B11" s="28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30"/>
      <c r="N11" s="9"/>
      <c r="O11" s="15" t="s">
        <v>35</v>
      </c>
      <c r="P11" s="9"/>
      <c r="Q11" s="9"/>
      <c r="R11" s="9"/>
      <c r="S11" s="9"/>
      <c r="T11" s="9"/>
      <c r="U11" s="10"/>
    </row>
    <row r="12" spans="2:34" x14ac:dyDescent="0.25">
      <c r="B12" s="28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30"/>
      <c r="N12" s="9"/>
      <c r="O12" s="9"/>
      <c r="P12" s="9"/>
      <c r="Q12" s="9"/>
      <c r="R12" s="9"/>
      <c r="S12" s="9"/>
      <c r="T12" s="9"/>
      <c r="U12" s="10"/>
    </row>
    <row r="13" spans="2:34" ht="15.75" thickBot="1" x14ac:dyDescent="0.3"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3"/>
      <c r="N13" s="9"/>
      <c r="O13" s="9"/>
      <c r="P13" s="9"/>
      <c r="Q13" s="9"/>
      <c r="R13" s="9"/>
      <c r="S13" s="9"/>
      <c r="T13" s="9"/>
      <c r="U13" s="10"/>
    </row>
    <row r="14" spans="2:34" x14ac:dyDescent="0.25"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10"/>
    </row>
    <row r="15" spans="2:34" ht="99" customHeight="1" x14ac:dyDescent="0.25"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34" t="s">
        <v>31</v>
      </c>
      <c r="P15" s="34"/>
      <c r="Q15" s="34"/>
      <c r="R15" s="34"/>
      <c r="S15" s="34"/>
      <c r="T15" s="34"/>
      <c r="U15" s="10"/>
    </row>
    <row r="16" spans="2:34" ht="15" customHeight="1" x14ac:dyDescent="0.25"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34" t="s">
        <v>32</v>
      </c>
      <c r="P16" s="34"/>
      <c r="Q16" s="34"/>
      <c r="R16" s="34"/>
      <c r="S16" s="34"/>
      <c r="T16" s="34"/>
      <c r="U16" s="16"/>
      <c r="V16" s="3"/>
      <c r="W16" s="3"/>
      <c r="X16" s="3"/>
      <c r="Y16" s="3"/>
      <c r="Z16" s="3"/>
    </row>
    <row r="17" spans="2:26" x14ac:dyDescent="0.25">
      <c r="B17" s="8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34"/>
      <c r="P17" s="34"/>
      <c r="Q17" s="34"/>
      <c r="R17" s="34"/>
      <c r="S17" s="34"/>
      <c r="T17" s="34"/>
      <c r="U17" s="10"/>
    </row>
    <row r="18" spans="2:26" x14ac:dyDescent="0.25"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34"/>
      <c r="P18" s="34"/>
      <c r="Q18" s="34"/>
      <c r="R18" s="34"/>
      <c r="S18" s="34"/>
      <c r="T18" s="34"/>
      <c r="U18" s="10"/>
    </row>
    <row r="19" spans="2:26" x14ac:dyDescent="0.25">
      <c r="B19" s="8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34"/>
      <c r="P19" s="34"/>
      <c r="Q19" s="34"/>
      <c r="R19" s="34"/>
      <c r="S19" s="34"/>
      <c r="T19" s="34"/>
      <c r="U19" s="10"/>
    </row>
    <row r="20" spans="2:26" x14ac:dyDescent="0.25">
      <c r="B20" s="8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34"/>
      <c r="P20" s="34"/>
      <c r="Q20" s="34"/>
      <c r="R20" s="34"/>
      <c r="S20" s="34"/>
      <c r="T20" s="34"/>
      <c r="U20" s="10"/>
    </row>
    <row r="21" spans="2:26" x14ac:dyDescent="0.25"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9"/>
      <c r="O21" s="34"/>
      <c r="P21" s="34"/>
      <c r="Q21" s="34"/>
      <c r="R21" s="34"/>
      <c r="S21" s="34"/>
      <c r="T21" s="34"/>
      <c r="U21" s="10"/>
    </row>
    <row r="22" spans="2:26" x14ac:dyDescent="0.25"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9"/>
      <c r="O22" s="34"/>
      <c r="P22" s="34"/>
      <c r="Q22" s="34"/>
      <c r="R22" s="34"/>
      <c r="S22" s="34"/>
      <c r="T22" s="34"/>
      <c r="U22" s="10"/>
    </row>
    <row r="23" spans="2:26" x14ac:dyDescent="0.25"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9"/>
      <c r="O23" s="34"/>
      <c r="P23" s="34"/>
      <c r="Q23" s="34"/>
      <c r="R23" s="34"/>
      <c r="S23" s="34"/>
      <c r="T23" s="34"/>
      <c r="U23" s="10"/>
    </row>
    <row r="24" spans="2:26" x14ac:dyDescent="0.25"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9"/>
      <c r="O24" s="34"/>
      <c r="P24" s="34"/>
      <c r="Q24" s="34"/>
      <c r="R24" s="34"/>
      <c r="S24" s="34"/>
      <c r="T24" s="34"/>
      <c r="U24" s="10"/>
    </row>
    <row r="25" spans="2:26" x14ac:dyDescent="0.25"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9"/>
      <c r="O25" s="34"/>
      <c r="P25" s="34"/>
      <c r="Q25" s="34"/>
      <c r="R25" s="34"/>
      <c r="S25" s="34"/>
      <c r="T25" s="34"/>
      <c r="U25" s="10"/>
    </row>
    <row r="26" spans="2:26" x14ac:dyDescent="0.25"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9"/>
      <c r="O26" s="34"/>
      <c r="P26" s="34"/>
      <c r="Q26" s="34"/>
      <c r="R26" s="34"/>
      <c r="S26" s="34"/>
      <c r="T26" s="34"/>
      <c r="U26" s="10"/>
    </row>
    <row r="27" spans="2:26" ht="6" customHeight="1" x14ac:dyDescent="0.25"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34"/>
      <c r="P27" s="34"/>
      <c r="Q27" s="34"/>
      <c r="R27" s="34"/>
      <c r="S27" s="34"/>
      <c r="T27" s="34"/>
      <c r="U27" s="10"/>
    </row>
    <row r="28" spans="2:26" hidden="1" x14ac:dyDescent="0.25">
      <c r="B28" s="8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34"/>
      <c r="P28" s="34"/>
      <c r="Q28" s="34"/>
      <c r="R28" s="34"/>
      <c r="S28" s="34"/>
      <c r="T28" s="34"/>
      <c r="U28" s="10"/>
    </row>
    <row r="29" spans="2:26" hidden="1" x14ac:dyDescent="0.25">
      <c r="B29" s="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34"/>
      <c r="P29" s="34"/>
      <c r="Q29" s="34"/>
      <c r="R29" s="34"/>
      <c r="S29" s="34"/>
      <c r="T29" s="34"/>
      <c r="U29" s="10"/>
    </row>
    <row r="30" spans="2:26" ht="40.5" customHeight="1" x14ac:dyDescent="0.25">
      <c r="B30" s="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23" t="s">
        <v>33</v>
      </c>
      <c r="P30" s="23"/>
      <c r="Q30" s="23"/>
      <c r="R30" s="23"/>
      <c r="S30" s="23"/>
      <c r="T30" s="23"/>
      <c r="U30" s="19"/>
      <c r="V30" s="2"/>
      <c r="W30" s="2"/>
      <c r="X30" s="2"/>
      <c r="Y30" s="2"/>
      <c r="Z30" s="2"/>
    </row>
    <row r="31" spans="2:26" ht="90" customHeight="1" thickBot="1" x14ac:dyDescent="0.3">
      <c r="B31" s="20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2"/>
    </row>
    <row r="32" spans="2:26" ht="19.5" customHeight="1" x14ac:dyDescent="0.25"/>
    <row r="33" spans="2:13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2:13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2:13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2:13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2:13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2:13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2:13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2:13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</sheetData>
  <mergeCells count="5">
    <mergeCell ref="O30:T30"/>
    <mergeCell ref="F8:I8"/>
    <mergeCell ref="B10:M13"/>
    <mergeCell ref="O15:T15"/>
    <mergeCell ref="O16:T29"/>
  </mergeCells>
  <hyperlinks>
    <hyperlink ref="O30" r:id="rId1"/>
    <hyperlink ref="F8" r:id="rId2"/>
    <hyperlink ref="O11" r:id="rId3"/>
    <hyperlink ref="O10" r:id="rId4"/>
  </hyperlinks>
  <pageMargins left="0.7" right="0.7" top="0.75" bottom="0.75" header="0.3" footer="0.3"/>
  <pageSetup paperSize="9"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X38"/>
  <sheetViews>
    <sheetView workbookViewId="0">
      <selection activeCell="B11" sqref="B11"/>
    </sheetView>
  </sheetViews>
  <sheetFormatPr defaultRowHeight="15" x14ac:dyDescent="0.25"/>
  <cols>
    <col min="1" max="23" width="9.140625" style="44"/>
    <col min="24" max="24" width="9.140625" style="1"/>
    <col min="25" max="16384" width="9.140625" style="44"/>
  </cols>
  <sheetData>
    <row r="1" spans="4:23" x14ac:dyDescent="0.25"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4:23" x14ac:dyDescent="0.25"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4:23" x14ac:dyDescent="0.25"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4:23" x14ac:dyDescent="0.25"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4:23" x14ac:dyDescent="0.25"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4:23" x14ac:dyDescent="0.25"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4:23" x14ac:dyDescent="0.25"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4:23" x14ac:dyDescent="0.25"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4:23" x14ac:dyDescent="0.25"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4:23" x14ac:dyDescent="0.25"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4:23" x14ac:dyDescent="0.25"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4:23" x14ac:dyDescent="0.25"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4:23" x14ac:dyDescent="0.25"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4:23" x14ac:dyDescent="0.25"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4:23" x14ac:dyDescent="0.25"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4:23" x14ac:dyDescent="0.25"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4:23" x14ac:dyDescent="0.25"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4:23" x14ac:dyDescent="0.25"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4:23" x14ac:dyDescent="0.25"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4:23" x14ac:dyDescent="0.25"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4:23" x14ac:dyDescent="0.25"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4:23" x14ac:dyDescent="0.25"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4:23" x14ac:dyDescent="0.25"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4:23" x14ac:dyDescent="0.25"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4:23" x14ac:dyDescent="0.25"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4:23" x14ac:dyDescent="0.25"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4:23" x14ac:dyDescent="0.25"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4:23" x14ac:dyDescent="0.25"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4:23" x14ac:dyDescent="0.25"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4:23" x14ac:dyDescent="0.25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4:23" x14ac:dyDescent="0.25"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4:23" x14ac:dyDescent="0.25"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4:23" x14ac:dyDescent="0.25"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4:23" x14ac:dyDescent="0.25"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4:23" x14ac:dyDescent="0.25"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4:23" x14ac:dyDescent="0.25"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4:23" x14ac:dyDescent="0.25"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4:23" x14ac:dyDescent="0.25"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G33" sqref="G33"/>
    </sheetView>
  </sheetViews>
  <sheetFormatPr defaultRowHeight="15" x14ac:dyDescent="0.25"/>
  <cols>
    <col min="1" max="1" width="29.140625" customWidth="1"/>
    <col min="2" max="6" width="15.28515625" customWidth="1"/>
    <col min="8" max="8" width="29.140625" customWidth="1"/>
    <col min="9" max="13" width="15.28515625" customWidth="1"/>
  </cols>
  <sheetData>
    <row r="1" spans="1:13" x14ac:dyDescent="0.25">
      <c r="A1" s="114" t="s">
        <v>107</v>
      </c>
      <c r="B1" s="109"/>
      <c r="C1" s="109"/>
      <c r="D1" s="109"/>
      <c r="E1" s="109"/>
      <c r="F1" s="115"/>
      <c r="H1" s="114" t="s">
        <v>125</v>
      </c>
      <c r="I1" s="109"/>
      <c r="J1" s="109"/>
      <c r="K1" s="109"/>
      <c r="L1" s="109"/>
      <c r="M1" s="115"/>
    </row>
    <row r="2" spans="1:13" x14ac:dyDescent="0.25">
      <c r="A2" s="116"/>
      <c r="B2" s="110">
        <v>2009</v>
      </c>
      <c r="C2" s="110">
        <v>2010</v>
      </c>
      <c r="D2" s="110">
        <v>2011</v>
      </c>
      <c r="E2" s="110">
        <v>2012</v>
      </c>
      <c r="F2" s="117">
        <v>2013</v>
      </c>
      <c r="H2" s="116"/>
      <c r="I2" s="110">
        <v>2009</v>
      </c>
      <c r="J2" s="110">
        <v>2010</v>
      </c>
      <c r="K2" s="110">
        <v>2011</v>
      </c>
      <c r="L2" s="110">
        <v>2012</v>
      </c>
      <c r="M2" s="117">
        <v>2013</v>
      </c>
    </row>
    <row r="3" spans="1:13" x14ac:dyDescent="0.25">
      <c r="A3" s="118" t="s">
        <v>108</v>
      </c>
      <c r="B3" s="111"/>
      <c r="C3" s="111"/>
      <c r="D3" s="111"/>
      <c r="E3" s="111"/>
      <c r="F3" s="119"/>
      <c r="H3" s="120" t="s">
        <v>126</v>
      </c>
      <c r="I3" s="112">
        <v>42724</v>
      </c>
      <c r="J3" s="112">
        <v>32520</v>
      </c>
      <c r="K3" s="112">
        <v>23447</v>
      </c>
      <c r="L3" s="112">
        <v>16532</v>
      </c>
      <c r="M3" s="121">
        <v>29555</v>
      </c>
    </row>
    <row r="4" spans="1:13" ht="24" x14ac:dyDescent="0.25">
      <c r="A4" s="120" t="s">
        <v>109</v>
      </c>
      <c r="B4" s="112">
        <v>77900</v>
      </c>
      <c r="C4" s="112">
        <v>72226</v>
      </c>
      <c r="D4" s="112">
        <v>69736</v>
      </c>
      <c r="E4" s="112">
        <v>68614</v>
      </c>
      <c r="F4" s="121">
        <v>68080</v>
      </c>
      <c r="H4" s="120" t="s">
        <v>127</v>
      </c>
      <c r="I4" s="112">
        <v>37413</v>
      </c>
      <c r="J4" s="112">
        <v>26498</v>
      </c>
      <c r="K4" s="112">
        <v>16021</v>
      </c>
      <c r="L4" s="112">
        <v>11977</v>
      </c>
      <c r="M4" s="121">
        <v>25304</v>
      </c>
    </row>
    <row r="5" spans="1:13" ht="24.75" thickBot="1" x14ac:dyDescent="0.3">
      <c r="A5" s="120" t="s">
        <v>110</v>
      </c>
      <c r="B5" s="112">
        <v>29435815</v>
      </c>
      <c r="C5" s="112">
        <v>27735480</v>
      </c>
      <c r="D5" s="112">
        <v>26502304</v>
      </c>
      <c r="E5" s="112">
        <v>25802623</v>
      </c>
      <c r="F5" s="121">
        <v>25620985</v>
      </c>
      <c r="H5" s="122" t="s">
        <v>128</v>
      </c>
      <c r="I5" s="123">
        <v>5311</v>
      </c>
      <c r="J5" s="123">
        <v>6022</v>
      </c>
      <c r="K5" s="123">
        <v>7429</v>
      </c>
      <c r="L5" s="123">
        <v>4555</v>
      </c>
      <c r="M5" s="124">
        <v>4251</v>
      </c>
    </row>
    <row r="6" spans="1:13" x14ac:dyDescent="0.25">
      <c r="A6" s="118" t="s">
        <v>111</v>
      </c>
      <c r="B6" s="111"/>
      <c r="C6" s="111"/>
      <c r="D6" s="111"/>
      <c r="E6" s="111"/>
      <c r="F6" s="119"/>
      <c r="H6" s="114" t="s">
        <v>129</v>
      </c>
      <c r="I6" s="109"/>
      <c r="J6" s="109"/>
      <c r="K6" s="109"/>
      <c r="L6" s="109"/>
      <c r="M6" s="115"/>
    </row>
    <row r="7" spans="1:13" x14ac:dyDescent="0.25">
      <c r="A7" s="120" t="s">
        <v>109</v>
      </c>
      <c r="B7" s="112">
        <v>4689</v>
      </c>
      <c r="C7" s="112">
        <v>2056</v>
      </c>
      <c r="D7" s="112">
        <v>2028</v>
      </c>
      <c r="E7" s="112">
        <v>1935</v>
      </c>
      <c r="F7" s="121">
        <v>1993</v>
      </c>
      <c r="H7" s="116"/>
      <c r="I7" s="110">
        <v>2009</v>
      </c>
      <c r="J7" s="110">
        <v>2010</v>
      </c>
      <c r="K7" s="110">
        <v>2011</v>
      </c>
      <c r="L7" s="110">
        <v>2012</v>
      </c>
      <c r="M7" s="117">
        <v>2013</v>
      </c>
    </row>
    <row r="8" spans="1:13" ht="24" x14ac:dyDescent="0.25">
      <c r="A8" s="120" t="s">
        <v>110</v>
      </c>
      <c r="B8" s="112">
        <v>3650920</v>
      </c>
      <c r="C8" s="112">
        <v>2370120</v>
      </c>
      <c r="D8" s="112">
        <v>2127174</v>
      </c>
      <c r="E8" s="112">
        <v>2127174</v>
      </c>
      <c r="F8" s="121">
        <v>2366905</v>
      </c>
      <c r="H8" s="120" t="s">
        <v>130</v>
      </c>
      <c r="I8" s="112">
        <v>233689</v>
      </c>
      <c r="J8" s="112">
        <v>116003</v>
      </c>
      <c r="K8" s="112">
        <v>55287</v>
      </c>
      <c r="L8" s="112">
        <v>57590</v>
      </c>
      <c r="M8" s="121">
        <v>57905</v>
      </c>
    </row>
    <row r="9" spans="1:13" x14ac:dyDescent="0.25">
      <c r="A9" s="118" t="s">
        <v>112</v>
      </c>
      <c r="B9" s="111"/>
      <c r="C9" s="111"/>
      <c r="D9" s="111"/>
      <c r="E9" s="111"/>
      <c r="F9" s="119"/>
      <c r="H9" s="120" t="s">
        <v>131</v>
      </c>
      <c r="I9" s="112">
        <v>45386665</v>
      </c>
      <c r="J9" s="112">
        <v>52410169</v>
      </c>
      <c r="K9" s="112">
        <v>53139279</v>
      </c>
      <c r="L9" s="112">
        <v>55549190</v>
      </c>
      <c r="M9" s="121">
        <v>56784998</v>
      </c>
    </row>
    <row r="10" spans="1:13" x14ac:dyDescent="0.25">
      <c r="A10" s="120" t="s">
        <v>109</v>
      </c>
      <c r="B10" s="112">
        <v>1434</v>
      </c>
      <c r="C10" s="112">
        <v>1934</v>
      </c>
      <c r="D10" s="112">
        <v>2344</v>
      </c>
      <c r="E10" s="112">
        <v>3090</v>
      </c>
      <c r="F10" s="121">
        <v>4532</v>
      </c>
      <c r="H10" s="118" t="s">
        <v>132</v>
      </c>
      <c r="I10" s="111"/>
      <c r="J10" s="111"/>
      <c r="K10" s="111"/>
      <c r="L10" s="111"/>
      <c r="M10" s="119"/>
    </row>
    <row r="11" spans="1:13" x14ac:dyDescent="0.25">
      <c r="A11" s="120" t="s">
        <v>110</v>
      </c>
      <c r="B11" s="112">
        <v>3521286</v>
      </c>
      <c r="C11" s="112">
        <v>4953789</v>
      </c>
      <c r="D11" s="112">
        <v>6401078</v>
      </c>
      <c r="E11" s="112">
        <v>8739362</v>
      </c>
      <c r="F11" s="121">
        <v>12990474</v>
      </c>
      <c r="H11" s="120" t="s">
        <v>133</v>
      </c>
      <c r="I11" s="112">
        <v>36121</v>
      </c>
      <c r="J11" s="112">
        <v>44342</v>
      </c>
      <c r="K11" s="112">
        <v>47824</v>
      </c>
      <c r="L11" s="112">
        <v>49676</v>
      </c>
      <c r="M11" s="121">
        <v>49291</v>
      </c>
    </row>
    <row r="12" spans="1:13" x14ac:dyDescent="0.25">
      <c r="A12" s="118" t="s">
        <v>113</v>
      </c>
      <c r="B12" s="111"/>
      <c r="C12" s="111"/>
      <c r="D12" s="111"/>
      <c r="E12" s="111"/>
      <c r="F12" s="119"/>
      <c r="H12" s="120" t="s">
        <v>110</v>
      </c>
      <c r="I12" s="112">
        <v>34629677</v>
      </c>
      <c r="J12" s="112">
        <v>47763510</v>
      </c>
      <c r="K12" s="112">
        <v>51363393</v>
      </c>
      <c r="L12" s="112">
        <v>53761045</v>
      </c>
      <c r="M12" s="121">
        <v>54016358</v>
      </c>
    </row>
    <row r="13" spans="1:13" x14ac:dyDescent="0.25">
      <c r="A13" s="120" t="s">
        <v>109</v>
      </c>
      <c r="B13" s="112">
        <v>22089</v>
      </c>
      <c r="C13" s="112">
        <v>23201</v>
      </c>
      <c r="D13" s="112">
        <v>21557</v>
      </c>
      <c r="E13" s="112">
        <v>21773</v>
      </c>
      <c r="F13" s="121">
        <v>21417</v>
      </c>
      <c r="H13" s="118" t="s">
        <v>134</v>
      </c>
      <c r="I13" s="111"/>
      <c r="J13" s="111"/>
      <c r="K13" s="111"/>
      <c r="L13" s="111"/>
      <c r="M13" s="119"/>
    </row>
    <row r="14" spans="1:13" x14ac:dyDescent="0.25">
      <c r="A14" s="120" t="s">
        <v>110</v>
      </c>
      <c r="B14" s="112">
        <v>27134071</v>
      </c>
      <c r="C14" s="112">
        <v>28998023</v>
      </c>
      <c r="D14" s="112">
        <v>26244292</v>
      </c>
      <c r="E14" s="112">
        <v>26683967</v>
      </c>
      <c r="F14" s="121">
        <v>26111263</v>
      </c>
      <c r="H14" s="120" t="s">
        <v>133</v>
      </c>
      <c r="I14" s="112">
        <v>8069</v>
      </c>
      <c r="J14" s="112">
        <v>6400</v>
      </c>
      <c r="K14" s="112">
        <v>7258</v>
      </c>
      <c r="L14" s="112">
        <v>7709</v>
      </c>
      <c r="M14" s="121">
        <v>7758</v>
      </c>
    </row>
    <row r="15" spans="1:13" x14ac:dyDescent="0.25">
      <c r="A15" s="118" t="s">
        <v>114</v>
      </c>
      <c r="B15" s="111"/>
      <c r="C15" s="111"/>
      <c r="D15" s="111"/>
      <c r="E15" s="111"/>
      <c r="F15" s="119"/>
      <c r="H15" s="120" t="s">
        <v>110</v>
      </c>
      <c r="I15" s="112">
        <v>1483669</v>
      </c>
      <c r="J15" s="112">
        <v>1311092</v>
      </c>
      <c r="K15" s="112">
        <v>1698848</v>
      </c>
      <c r="L15" s="112">
        <v>1703619</v>
      </c>
      <c r="M15" s="121">
        <v>2674834</v>
      </c>
    </row>
    <row r="16" spans="1:13" ht="24" x14ac:dyDescent="0.25">
      <c r="A16" s="120" t="s">
        <v>115</v>
      </c>
      <c r="B16" s="112">
        <v>571416</v>
      </c>
      <c r="C16" s="112">
        <v>570557</v>
      </c>
      <c r="D16" s="112">
        <v>554883</v>
      </c>
      <c r="E16" s="112">
        <v>545325</v>
      </c>
      <c r="F16" s="121">
        <v>537325</v>
      </c>
      <c r="H16" s="118" t="s">
        <v>135</v>
      </c>
      <c r="I16" s="111"/>
      <c r="J16" s="111"/>
      <c r="K16" s="111"/>
      <c r="L16" s="111"/>
      <c r="M16" s="119"/>
    </row>
    <row r="17" spans="1:13" x14ac:dyDescent="0.25">
      <c r="A17" s="120" t="s">
        <v>116</v>
      </c>
      <c r="B17" s="112">
        <v>841728</v>
      </c>
      <c r="C17" s="112">
        <v>839698</v>
      </c>
      <c r="D17" s="112">
        <v>820892</v>
      </c>
      <c r="E17" s="112">
        <v>808680</v>
      </c>
      <c r="F17" s="121">
        <v>797903</v>
      </c>
      <c r="H17" s="120" t="s">
        <v>133</v>
      </c>
      <c r="I17" s="113">
        <v>229</v>
      </c>
      <c r="J17" s="113">
        <v>201</v>
      </c>
      <c r="K17" s="113">
        <v>187</v>
      </c>
      <c r="L17" s="113">
        <v>205</v>
      </c>
      <c r="M17" s="125">
        <v>226</v>
      </c>
    </row>
    <row r="18" spans="1:13" ht="15.75" customHeight="1" x14ac:dyDescent="0.25">
      <c r="A18" s="120" t="s">
        <v>110</v>
      </c>
      <c r="B18" s="112">
        <v>358331311</v>
      </c>
      <c r="C18" s="112">
        <v>385100984</v>
      </c>
      <c r="D18" s="112">
        <v>357884887</v>
      </c>
      <c r="E18" s="112">
        <v>352729121</v>
      </c>
      <c r="F18" s="121">
        <v>352416070</v>
      </c>
      <c r="H18" s="120" t="s">
        <v>110</v>
      </c>
      <c r="I18" s="112">
        <v>87204</v>
      </c>
      <c r="J18" s="112">
        <v>81843</v>
      </c>
      <c r="K18" s="112">
        <v>77038</v>
      </c>
      <c r="L18" s="112">
        <v>84526</v>
      </c>
      <c r="M18" s="121">
        <v>93806</v>
      </c>
    </row>
    <row r="19" spans="1:13" x14ac:dyDescent="0.25">
      <c r="A19" s="118" t="s">
        <v>117</v>
      </c>
      <c r="B19" s="111"/>
      <c r="C19" s="111"/>
      <c r="D19" s="111"/>
      <c r="E19" s="111"/>
      <c r="F19" s="119"/>
      <c r="H19" s="118" t="s">
        <v>136</v>
      </c>
      <c r="I19" s="111"/>
      <c r="J19" s="111"/>
      <c r="K19" s="111"/>
      <c r="L19" s="111"/>
      <c r="M19" s="119"/>
    </row>
    <row r="20" spans="1:13" x14ac:dyDescent="0.25">
      <c r="A20" s="120" t="s">
        <v>109</v>
      </c>
      <c r="B20" s="112">
        <v>19818</v>
      </c>
      <c r="C20" s="112">
        <v>17639</v>
      </c>
      <c r="D20" s="112">
        <v>17669</v>
      </c>
      <c r="E20" s="112">
        <v>18210</v>
      </c>
      <c r="F20" s="121">
        <v>18082</v>
      </c>
      <c r="H20" s="120" t="s">
        <v>133</v>
      </c>
      <c r="I20" s="113">
        <v>436</v>
      </c>
      <c r="J20" s="113">
        <v>866</v>
      </c>
      <c r="K20" s="112">
        <v>1718</v>
      </c>
      <c r="L20" s="112">
        <v>3019</v>
      </c>
      <c r="M20" s="121">
        <v>4357</v>
      </c>
    </row>
    <row r="21" spans="1:13" ht="15.75" thickBot="1" x14ac:dyDescent="0.3">
      <c r="A21" s="120" t="s">
        <v>110</v>
      </c>
      <c r="B21" s="112">
        <v>2965245</v>
      </c>
      <c r="C21" s="112">
        <v>2694807</v>
      </c>
      <c r="D21" s="112">
        <v>2942371</v>
      </c>
      <c r="E21" s="112">
        <v>2815009</v>
      </c>
      <c r="F21" s="121">
        <v>2716445</v>
      </c>
      <c r="H21" s="122" t="s">
        <v>110</v>
      </c>
      <c r="I21" s="123">
        <v>241193</v>
      </c>
      <c r="J21" s="123">
        <v>500488</v>
      </c>
      <c r="K21" s="123">
        <v>922982</v>
      </c>
      <c r="L21" s="123">
        <v>1679120</v>
      </c>
      <c r="M21" s="124">
        <v>3031597</v>
      </c>
    </row>
    <row r="22" spans="1:13" x14ac:dyDescent="0.25">
      <c r="A22" s="118" t="s">
        <v>118</v>
      </c>
      <c r="B22" s="111"/>
      <c r="C22" s="111"/>
      <c r="D22" s="111"/>
      <c r="E22" s="111"/>
      <c r="F22" s="119"/>
      <c r="H22" s="114" t="s">
        <v>121</v>
      </c>
      <c r="I22" s="109"/>
      <c r="J22" s="109"/>
      <c r="K22" s="109"/>
      <c r="L22" s="109"/>
      <c r="M22" s="115"/>
    </row>
    <row r="23" spans="1:13" x14ac:dyDescent="0.25">
      <c r="A23" s="120" t="s">
        <v>109</v>
      </c>
      <c r="B23" s="112">
        <v>40259</v>
      </c>
      <c r="C23" s="112">
        <v>42399</v>
      </c>
      <c r="D23" s="112">
        <v>45434</v>
      </c>
      <c r="E23" s="112">
        <v>45549</v>
      </c>
      <c r="F23" s="121">
        <v>48845</v>
      </c>
      <c r="H23" s="116"/>
      <c r="I23" s="110">
        <v>2009</v>
      </c>
      <c r="J23" s="110">
        <v>2010</v>
      </c>
      <c r="K23" s="110">
        <v>2011</v>
      </c>
      <c r="L23" s="110">
        <v>2012</v>
      </c>
      <c r="M23" s="117">
        <v>2013</v>
      </c>
    </row>
    <row r="24" spans="1:13" ht="15.75" customHeight="1" x14ac:dyDescent="0.25">
      <c r="A24" s="120" t="s">
        <v>110</v>
      </c>
      <c r="B24" s="112">
        <v>6099380</v>
      </c>
      <c r="C24" s="112">
        <v>6430813</v>
      </c>
      <c r="D24" s="112">
        <v>6796413</v>
      </c>
      <c r="E24" s="112">
        <v>6824743</v>
      </c>
      <c r="F24" s="121">
        <v>12191162</v>
      </c>
      <c r="H24" s="118" t="s">
        <v>122</v>
      </c>
      <c r="I24" s="111"/>
      <c r="J24" s="111"/>
      <c r="K24" s="111"/>
      <c r="L24" s="111"/>
      <c r="M24" s="119"/>
    </row>
    <row r="25" spans="1:13" x14ac:dyDescent="0.25">
      <c r="A25" s="118" t="s">
        <v>119</v>
      </c>
      <c r="B25" s="111"/>
      <c r="C25" s="111"/>
      <c r="D25" s="111"/>
      <c r="E25" s="111"/>
      <c r="F25" s="119"/>
      <c r="H25" s="120" t="s">
        <v>109</v>
      </c>
      <c r="I25" s="112">
        <v>479114</v>
      </c>
      <c r="J25" s="112">
        <v>477776</v>
      </c>
      <c r="K25" s="112">
        <v>480565</v>
      </c>
      <c r="L25" s="112">
        <v>495981</v>
      </c>
      <c r="M25" s="121">
        <v>509170</v>
      </c>
    </row>
    <row r="26" spans="1:13" x14ac:dyDescent="0.25">
      <c r="A26" s="120" t="s">
        <v>109</v>
      </c>
      <c r="B26" s="112">
        <v>19490</v>
      </c>
      <c r="C26" s="112">
        <v>20126</v>
      </c>
      <c r="D26" s="112">
        <v>21205</v>
      </c>
      <c r="E26" s="112">
        <v>22549</v>
      </c>
      <c r="F26" s="121">
        <v>23650</v>
      </c>
      <c r="H26" s="120" t="s">
        <v>110</v>
      </c>
      <c r="I26" s="112">
        <v>111414368</v>
      </c>
      <c r="J26" s="112">
        <v>123033221</v>
      </c>
      <c r="K26" s="112">
        <v>122088000</v>
      </c>
      <c r="L26" s="112">
        <v>128450017</v>
      </c>
      <c r="M26" s="121">
        <v>138860190</v>
      </c>
    </row>
    <row r="27" spans="1:13" ht="15.75" customHeight="1" x14ac:dyDescent="0.25">
      <c r="A27" s="120" t="s">
        <v>110</v>
      </c>
      <c r="B27" s="112">
        <v>45559237</v>
      </c>
      <c r="C27" s="112">
        <v>46444409</v>
      </c>
      <c r="D27" s="112">
        <v>59607186</v>
      </c>
      <c r="E27" s="112">
        <v>63481573</v>
      </c>
      <c r="F27" s="121">
        <v>68619001</v>
      </c>
      <c r="H27" s="118" t="s">
        <v>123</v>
      </c>
      <c r="I27" s="111"/>
      <c r="J27" s="111"/>
      <c r="K27" s="111"/>
      <c r="L27" s="111"/>
      <c r="M27" s="119"/>
    </row>
    <row r="28" spans="1:13" x14ac:dyDescent="0.25">
      <c r="A28" s="118" t="s">
        <v>120</v>
      </c>
      <c r="B28" s="111"/>
      <c r="C28" s="111"/>
      <c r="D28" s="111"/>
      <c r="E28" s="111"/>
      <c r="F28" s="119"/>
      <c r="H28" s="120" t="s">
        <v>110</v>
      </c>
      <c r="I28" s="112">
        <v>47395767</v>
      </c>
      <c r="J28" s="112">
        <v>37552299</v>
      </c>
      <c r="K28" s="112">
        <v>37080276</v>
      </c>
      <c r="L28" s="112">
        <v>30412334</v>
      </c>
      <c r="M28" s="121">
        <v>41599123</v>
      </c>
    </row>
    <row r="29" spans="1:13" ht="15.75" customHeight="1" x14ac:dyDescent="0.25">
      <c r="A29" s="120" t="s">
        <v>109</v>
      </c>
      <c r="B29" s="112">
        <v>18158</v>
      </c>
      <c r="C29" s="112">
        <v>15521</v>
      </c>
      <c r="D29" s="112">
        <v>14719</v>
      </c>
      <c r="E29" s="112">
        <v>14921</v>
      </c>
      <c r="F29" s="121">
        <v>14873</v>
      </c>
      <c r="H29" s="118" t="s">
        <v>124</v>
      </c>
      <c r="I29" s="111"/>
      <c r="J29" s="111"/>
      <c r="K29" s="111"/>
      <c r="L29" s="111"/>
      <c r="M29" s="119"/>
    </row>
    <row r="30" spans="1:13" ht="15.75" customHeight="1" thickBot="1" x14ac:dyDescent="0.3">
      <c r="A30" s="122" t="s">
        <v>110</v>
      </c>
      <c r="B30" s="123">
        <v>1010379</v>
      </c>
      <c r="C30" s="123">
        <v>882822</v>
      </c>
      <c r="D30" s="123">
        <v>966502</v>
      </c>
      <c r="E30" s="123">
        <v>927434</v>
      </c>
      <c r="F30" s="124">
        <v>768410</v>
      </c>
      <c r="H30" s="122" t="s">
        <v>109</v>
      </c>
      <c r="I30" s="123">
        <v>119885</v>
      </c>
      <c r="J30" s="123">
        <v>130548</v>
      </c>
      <c r="K30" s="123">
        <v>153151</v>
      </c>
      <c r="L30" s="123">
        <v>149022</v>
      </c>
      <c r="M30" s="124">
        <v>161086</v>
      </c>
    </row>
    <row r="31" spans="1:13" x14ac:dyDescent="0.25">
      <c r="A31" s="108"/>
      <c r="B31" s="108"/>
      <c r="C31" s="108"/>
      <c r="D31" s="108"/>
      <c r="E31" s="108"/>
      <c r="F31" s="108"/>
    </row>
  </sheetData>
  <mergeCells count="20">
    <mergeCell ref="H6:M6"/>
    <mergeCell ref="H22:M22"/>
    <mergeCell ref="H27:M27"/>
    <mergeCell ref="H19:M19"/>
    <mergeCell ref="H16:M16"/>
    <mergeCell ref="H13:M13"/>
    <mergeCell ref="H10:M10"/>
    <mergeCell ref="H29:M29"/>
    <mergeCell ref="H1:M1"/>
    <mergeCell ref="H24:M24"/>
    <mergeCell ref="A1:F1"/>
    <mergeCell ref="A19:F19"/>
    <mergeCell ref="A22:F22"/>
    <mergeCell ref="A25:F25"/>
    <mergeCell ref="A28:F28"/>
    <mergeCell ref="A3:F3"/>
    <mergeCell ref="A6:F6"/>
    <mergeCell ref="A9:F9"/>
    <mergeCell ref="A12:F12"/>
    <mergeCell ref="A15:F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I23" sqref="I23"/>
    </sheetView>
  </sheetViews>
  <sheetFormatPr defaultRowHeight="15" x14ac:dyDescent="0.25"/>
  <cols>
    <col min="1" max="1" width="23.85546875" bestFit="1" customWidth="1"/>
    <col min="2" max="5" width="16.140625" customWidth="1"/>
  </cols>
  <sheetData>
    <row r="1" spans="1:5" x14ac:dyDescent="0.25">
      <c r="A1" s="68" t="s">
        <v>103</v>
      </c>
      <c r="B1" s="68"/>
      <c r="C1" s="68"/>
      <c r="D1" s="68"/>
      <c r="E1" s="68"/>
    </row>
    <row r="3" spans="1:5" ht="30" x14ac:dyDescent="0.25">
      <c r="A3" s="64" t="s">
        <v>91</v>
      </c>
      <c r="B3" s="65" t="s">
        <v>92</v>
      </c>
      <c r="C3" s="65" t="s">
        <v>93</v>
      </c>
      <c r="D3" s="65" t="s">
        <v>94</v>
      </c>
      <c r="E3" s="62"/>
    </row>
    <row r="4" spans="1:5" x14ac:dyDescent="0.25">
      <c r="A4" s="66" t="s">
        <v>96</v>
      </c>
      <c r="B4" s="43">
        <v>48.7</v>
      </c>
      <c r="C4" s="43">
        <v>51.3</v>
      </c>
      <c r="D4" s="43">
        <v>66.8</v>
      </c>
      <c r="E4" s="61"/>
    </row>
    <row r="5" spans="1:5" x14ac:dyDescent="0.25">
      <c r="A5" s="66" t="s">
        <v>97</v>
      </c>
      <c r="B5" s="43">
        <v>31.4</v>
      </c>
      <c r="C5" s="43">
        <v>68.599999999999994</v>
      </c>
      <c r="D5" s="43">
        <v>84.2</v>
      </c>
      <c r="E5" s="61"/>
    </row>
    <row r="6" spans="1:5" x14ac:dyDescent="0.25">
      <c r="A6" s="66" t="s">
        <v>98</v>
      </c>
      <c r="B6" s="43">
        <v>70.400000000000006</v>
      </c>
      <c r="C6" s="43">
        <v>29.6</v>
      </c>
      <c r="D6" s="43">
        <v>39.799999999999997</v>
      </c>
      <c r="E6" s="61"/>
    </row>
    <row r="7" spans="1:5" x14ac:dyDescent="0.25">
      <c r="A7" s="66" t="s">
        <v>99</v>
      </c>
      <c r="B7" s="43">
        <v>70.099999999999994</v>
      </c>
      <c r="C7" s="43">
        <v>29.9</v>
      </c>
      <c r="D7" s="43">
        <v>41.1</v>
      </c>
      <c r="E7" s="61"/>
    </row>
    <row r="8" spans="1:5" x14ac:dyDescent="0.25">
      <c r="A8" s="66" t="s">
        <v>100</v>
      </c>
      <c r="B8" s="43">
        <v>63.8</v>
      </c>
      <c r="C8" s="43">
        <v>36.200000000000003</v>
      </c>
      <c r="D8" s="43">
        <v>44.1</v>
      </c>
      <c r="E8" s="61"/>
    </row>
    <row r="9" spans="1:5" x14ac:dyDescent="0.25">
      <c r="A9" s="63"/>
      <c r="B9" s="61"/>
      <c r="C9" s="61"/>
      <c r="D9" s="61"/>
      <c r="E9" s="61"/>
    </row>
    <row r="10" spans="1:5" ht="30" x14ac:dyDescent="0.25">
      <c r="A10" s="64" t="s">
        <v>101</v>
      </c>
      <c r="B10" s="65" t="s">
        <v>92</v>
      </c>
      <c r="C10" s="65" t="s">
        <v>93</v>
      </c>
      <c r="D10" s="65" t="s">
        <v>94</v>
      </c>
      <c r="E10" s="65" t="s">
        <v>95</v>
      </c>
    </row>
    <row r="11" spans="1:5" x14ac:dyDescent="0.25">
      <c r="A11" s="66" t="s">
        <v>96</v>
      </c>
      <c r="B11" s="43">
        <v>19.600000000000001</v>
      </c>
      <c r="C11" s="43">
        <v>36.200000000000003</v>
      </c>
      <c r="D11" s="43">
        <v>41.4</v>
      </c>
      <c r="E11" s="43">
        <v>61.1</v>
      </c>
    </row>
    <row r="12" spans="1:5" x14ac:dyDescent="0.25">
      <c r="A12" s="66" t="s">
        <v>97</v>
      </c>
      <c r="B12" s="43">
        <v>2</v>
      </c>
      <c r="C12" s="43">
        <v>12.1</v>
      </c>
      <c r="D12" s="43">
        <v>15.5</v>
      </c>
      <c r="E12" s="43">
        <v>32.700000000000003</v>
      </c>
    </row>
    <row r="13" spans="1:5" x14ac:dyDescent="0.25">
      <c r="A13" s="66" t="s">
        <v>98</v>
      </c>
      <c r="B13" s="43">
        <v>0.9</v>
      </c>
      <c r="C13" s="43">
        <v>11.4</v>
      </c>
      <c r="D13" s="43">
        <v>15.8</v>
      </c>
      <c r="E13" s="43">
        <v>35.5</v>
      </c>
    </row>
    <row r="14" spans="1:5" x14ac:dyDescent="0.25">
      <c r="A14" s="66" t="s">
        <v>99</v>
      </c>
      <c r="B14" s="43">
        <v>14</v>
      </c>
      <c r="C14" s="43">
        <v>33.9</v>
      </c>
      <c r="D14" s="43">
        <v>30.4</v>
      </c>
      <c r="E14" s="43">
        <v>37.4</v>
      </c>
    </row>
    <row r="15" spans="1:5" x14ac:dyDescent="0.25">
      <c r="A15" s="66" t="s">
        <v>100</v>
      </c>
      <c r="B15" s="43">
        <v>32.6</v>
      </c>
      <c r="C15" s="43">
        <v>66</v>
      </c>
      <c r="D15" s="43">
        <v>69.900000000000006</v>
      </c>
      <c r="E15" s="43">
        <v>83.3</v>
      </c>
    </row>
    <row r="16" spans="1:5" x14ac:dyDescent="0.25">
      <c r="A16" s="63"/>
      <c r="B16" s="61"/>
      <c r="C16" s="61"/>
      <c r="D16" s="61"/>
      <c r="E16" s="61"/>
    </row>
    <row r="17" spans="1:5" ht="30" x14ac:dyDescent="0.25">
      <c r="A17" s="64" t="s">
        <v>102</v>
      </c>
      <c r="B17" s="65" t="s">
        <v>93</v>
      </c>
      <c r="C17" s="65" t="s">
        <v>94</v>
      </c>
      <c r="D17" s="65" t="s">
        <v>95</v>
      </c>
      <c r="E17" s="61"/>
    </row>
    <row r="18" spans="1:5" x14ac:dyDescent="0.25">
      <c r="A18" s="66" t="s">
        <v>96</v>
      </c>
      <c r="B18" s="43">
        <v>7.8</v>
      </c>
      <c r="C18" s="43">
        <v>6</v>
      </c>
      <c r="D18" s="43">
        <v>6.6</v>
      </c>
      <c r="E18" s="61"/>
    </row>
    <row r="19" spans="1:5" x14ac:dyDescent="0.25">
      <c r="A19" s="66" t="s">
        <v>97</v>
      </c>
      <c r="B19" s="43">
        <v>12.2</v>
      </c>
      <c r="C19" s="43">
        <v>16.2</v>
      </c>
      <c r="D19" s="43">
        <v>27.4</v>
      </c>
      <c r="E19" s="61"/>
    </row>
    <row r="20" spans="1:5" x14ac:dyDescent="0.25">
      <c r="A20" s="66" t="s">
        <v>98</v>
      </c>
      <c r="B20" s="43">
        <v>23.6</v>
      </c>
      <c r="C20" s="43">
        <v>21.7</v>
      </c>
      <c r="D20" s="43">
        <v>25.4</v>
      </c>
      <c r="E20" s="61"/>
    </row>
    <row r="21" spans="1:5" x14ac:dyDescent="0.25">
      <c r="A21" s="66" t="s">
        <v>99</v>
      </c>
      <c r="B21" s="43">
        <v>14</v>
      </c>
      <c r="C21" s="43">
        <v>14.2</v>
      </c>
      <c r="D21" s="43">
        <v>19.399999999999999</v>
      </c>
      <c r="E21" s="61"/>
    </row>
    <row r="22" spans="1:5" x14ac:dyDescent="0.25">
      <c r="A22" s="66" t="s">
        <v>100</v>
      </c>
      <c r="B22" s="43">
        <v>21.3</v>
      </c>
      <c r="C22" s="43">
        <v>22.8</v>
      </c>
      <c r="D22" s="43">
        <v>36.6</v>
      </c>
      <c r="E22" s="61"/>
    </row>
  </sheetData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C38" sqref="C38"/>
    </sheetView>
  </sheetViews>
  <sheetFormatPr defaultRowHeight="15" x14ac:dyDescent="0.25"/>
  <cols>
    <col min="1" max="5" width="16" customWidth="1"/>
  </cols>
  <sheetData>
    <row r="1" spans="1:5" x14ac:dyDescent="0.25">
      <c r="A1" s="56" t="s">
        <v>75</v>
      </c>
      <c r="B1" s="56"/>
      <c r="C1" s="56"/>
      <c r="D1" s="56"/>
      <c r="E1" s="56"/>
    </row>
    <row r="2" spans="1:5" s="72" customFormat="1" x14ac:dyDescent="0.25">
      <c r="A2" s="71"/>
      <c r="B2" s="71"/>
      <c r="C2" s="71"/>
      <c r="D2" s="71"/>
      <c r="E2" s="71"/>
    </row>
    <row r="3" spans="1:5" ht="34.5" customHeight="1" x14ac:dyDescent="0.25">
      <c r="A3" s="51" t="s">
        <v>76</v>
      </c>
      <c r="B3" s="55" t="s">
        <v>77</v>
      </c>
      <c r="C3" s="55" t="s">
        <v>78</v>
      </c>
      <c r="D3" s="55" t="s">
        <v>79</v>
      </c>
      <c r="E3" s="55" t="s">
        <v>80</v>
      </c>
    </row>
    <row r="4" spans="1:5" x14ac:dyDescent="0.25">
      <c r="A4" s="45" t="s">
        <v>81</v>
      </c>
      <c r="B4" s="50">
        <v>358042</v>
      </c>
      <c r="C4" s="50">
        <v>300340</v>
      </c>
      <c r="D4" s="50">
        <f t="shared" ref="D4:D11" si="0">B4-C4</f>
        <v>57702</v>
      </c>
      <c r="E4" s="50">
        <f t="shared" ref="E4:E11" si="1">D4/B4*100</f>
        <v>16.115986392657845</v>
      </c>
    </row>
    <row r="5" spans="1:5" x14ac:dyDescent="0.25">
      <c r="A5" s="45" t="s">
        <v>82</v>
      </c>
      <c r="B5" s="50">
        <v>311717</v>
      </c>
      <c r="C5" s="50">
        <v>256763</v>
      </c>
      <c r="D5" s="50">
        <f t="shared" si="0"/>
        <v>54954</v>
      </c>
      <c r="E5" s="50">
        <f t="shared" si="1"/>
        <v>17.62945235582275</v>
      </c>
    </row>
    <row r="6" spans="1:5" x14ac:dyDescent="0.25">
      <c r="A6" s="45" t="s">
        <v>83</v>
      </c>
      <c r="B6" s="50">
        <v>310953</v>
      </c>
      <c r="C6" s="50">
        <v>259395</v>
      </c>
      <c r="D6" s="50">
        <f t="shared" si="0"/>
        <v>51558</v>
      </c>
      <c r="E6" s="50">
        <f t="shared" si="1"/>
        <v>16.580640804237294</v>
      </c>
    </row>
    <row r="7" spans="1:5" x14ac:dyDescent="0.25">
      <c r="A7" s="45" t="s">
        <v>84</v>
      </c>
      <c r="B7" s="50">
        <v>279198</v>
      </c>
      <c r="C7" s="50">
        <v>206452</v>
      </c>
      <c r="D7" s="50">
        <f t="shared" si="0"/>
        <v>72746</v>
      </c>
      <c r="E7" s="50">
        <f t="shared" si="1"/>
        <v>26.05534423599023</v>
      </c>
    </row>
    <row r="8" spans="1:5" x14ac:dyDescent="0.25">
      <c r="A8" s="45" t="s">
        <v>85</v>
      </c>
      <c r="B8" s="50">
        <v>268548</v>
      </c>
      <c r="C8" s="50">
        <v>219760</v>
      </c>
      <c r="D8" s="50">
        <f t="shared" si="0"/>
        <v>48788</v>
      </c>
      <c r="E8" s="50">
        <f t="shared" si="1"/>
        <v>18.16732949044491</v>
      </c>
    </row>
    <row r="9" spans="1:5" x14ac:dyDescent="0.25">
      <c r="A9" s="45" t="s">
        <v>86</v>
      </c>
      <c r="B9" s="50">
        <v>266454</v>
      </c>
      <c r="C9" s="50">
        <v>210711</v>
      </c>
      <c r="D9" s="50">
        <f t="shared" si="0"/>
        <v>55743</v>
      </c>
      <c r="E9" s="50">
        <f t="shared" si="1"/>
        <v>20.92030894638474</v>
      </c>
    </row>
    <row r="10" spans="1:5" x14ac:dyDescent="0.25">
      <c r="A10" s="45" t="s">
        <v>87</v>
      </c>
      <c r="B10" s="50">
        <v>303878</v>
      </c>
      <c r="C10" s="57">
        <v>251876</v>
      </c>
      <c r="D10" s="50">
        <f t="shared" si="0"/>
        <v>52002</v>
      </c>
      <c r="E10" s="50">
        <f t="shared" si="1"/>
        <v>17.11278868493277</v>
      </c>
    </row>
    <row r="11" spans="1:5" x14ac:dyDescent="0.25">
      <c r="A11" s="45" t="s">
        <v>88</v>
      </c>
      <c r="B11" s="50">
        <v>299967</v>
      </c>
      <c r="C11" s="57">
        <v>254998</v>
      </c>
      <c r="D11" s="50">
        <f t="shared" si="0"/>
        <v>44969</v>
      </c>
      <c r="E11" s="50">
        <f t="shared" si="1"/>
        <v>14.99131571139492</v>
      </c>
    </row>
  </sheetData>
  <mergeCells count="1">
    <mergeCell ref="A1:E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L14" sqref="L14"/>
    </sheetView>
  </sheetViews>
  <sheetFormatPr defaultRowHeight="15" x14ac:dyDescent="0.25"/>
  <cols>
    <col min="1" max="1" width="50.85546875" style="38" customWidth="1"/>
    <col min="2" max="11" width="10" style="38" customWidth="1"/>
    <col min="12" max="16384" width="9.140625" style="38"/>
  </cols>
  <sheetData>
    <row r="1" spans="1:11" x14ac:dyDescent="0.25">
      <c r="A1" s="73" t="s">
        <v>106</v>
      </c>
      <c r="B1" s="73"/>
      <c r="C1" s="73"/>
      <c r="D1" s="73"/>
      <c r="E1" s="73"/>
      <c r="F1" s="73"/>
      <c r="G1" s="73"/>
    </row>
    <row r="2" spans="1:11" ht="15.75" thickBot="1" x14ac:dyDescent="0.3"/>
    <row r="3" spans="1:11" ht="25.5" customHeight="1" x14ac:dyDescent="0.25">
      <c r="A3" s="88" t="s">
        <v>38</v>
      </c>
      <c r="B3" s="74" t="s">
        <v>39</v>
      </c>
      <c r="C3" s="75"/>
      <c r="D3" s="76"/>
      <c r="E3" s="82" t="s">
        <v>40</v>
      </c>
      <c r="F3" s="83"/>
      <c r="G3" s="84"/>
      <c r="H3" s="36"/>
      <c r="I3" s="36"/>
      <c r="J3" s="36"/>
      <c r="K3" s="37"/>
    </row>
    <row r="4" spans="1:11" ht="25.5" customHeight="1" thickBot="1" x14ac:dyDescent="0.3">
      <c r="A4" s="89"/>
      <c r="B4" s="90" t="s">
        <v>41</v>
      </c>
      <c r="C4" s="91" t="s">
        <v>42</v>
      </c>
      <c r="D4" s="92" t="s">
        <v>43</v>
      </c>
      <c r="E4" s="93" t="s">
        <v>41</v>
      </c>
      <c r="F4" s="94" t="s">
        <v>42</v>
      </c>
      <c r="G4" s="95" t="s">
        <v>43</v>
      </c>
    </row>
    <row r="5" spans="1:11" ht="30" customHeight="1" x14ac:dyDescent="0.25">
      <c r="A5" s="96" t="s">
        <v>44</v>
      </c>
      <c r="B5" s="85">
        <v>107.25</v>
      </c>
      <c r="C5" s="86">
        <v>123.75</v>
      </c>
      <c r="D5" s="87">
        <v>156.75</v>
      </c>
      <c r="E5" s="85">
        <v>202.15</v>
      </c>
      <c r="F5" s="86">
        <v>233.25</v>
      </c>
      <c r="G5" s="87">
        <v>295.45</v>
      </c>
      <c r="H5" s="40"/>
      <c r="I5" s="40"/>
      <c r="J5" s="40"/>
      <c r="K5" s="40"/>
    </row>
    <row r="6" spans="1:11" s="41" customFormat="1" ht="30" customHeight="1" x14ac:dyDescent="0.25">
      <c r="A6" s="97" t="s">
        <v>45</v>
      </c>
      <c r="B6" s="77">
        <v>91</v>
      </c>
      <c r="C6" s="43">
        <v>105</v>
      </c>
      <c r="D6" s="78">
        <v>133</v>
      </c>
      <c r="E6" s="77">
        <v>193.05</v>
      </c>
      <c r="F6" s="43">
        <v>222.75000000000003</v>
      </c>
      <c r="G6" s="78">
        <v>282.15000000000003</v>
      </c>
      <c r="H6" s="35"/>
      <c r="I6" s="35"/>
      <c r="J6" s="35"/>
      <c r="K6" s="35"/>
    </row>
    <row r="7" spans="1:11" ht="30" customHeight="1" x14ac:dyDescent="0.25">
      <c r="A7" s="97" t="s">
        <v>46</v>
      </c>
      <c r="B7" s="77">
        <v>65</v>
      </c>
      <c r="C7" s="43">
        <v>75</v>
      </c>
      <c r="D7" s="78">
        <v>95</v>
      </c>
      <c r="E7" s="77">
        <v>133.9</v>
      </c>
      <c r="F7" s="43">
        <v>154.5</v>
      </c>
      <c r="G7" s="78">
        <v>195.70000000000002</v>
      </c>
      <c r="H7" s="35"/>
      <c r="I7" s="35"/>
      <c r="J7" s="35"/>
      <c r="K7" s="35"/>
    </row>
    <row r="8" spans="1:11" ht="30" customHeight="1" x14ac:dyDescent="0.25">
      <c r="A8" s="97" t="s">
        <v>47</v>
      </c>
      <c r="B8" s="77">
        <v>42.9</v>
      </c>
      <c r="C8" s="43">
        <v>49.5</v>
      </c>
      <c r="D8" s="78">
        <v>62.7</v>
      </c>
      <c r="E8" s="77">
        <v>108.55</v>
      </c>
      <c r="F8" s="43">
        <v>125.25</v>
      </c>
      <c r="G8" s="78">
        <v>158.65</v>
      </c>
      <c r="H8" s="35"/>
      <c r="I8" s="35"/>
      <c r="J8" s="35"/>
      <c r="K8" s="35"/>
    </row>
    <row r="9" spans="1:11" ht="30" customHeight="1" x14ac:dyDescent="0.25">
      <c r="A9" s="97" t="s">
        <v>48</v>
      </c>
      <c r="B9" s="77">
        <v>42.9</v>
      </c>
      <c r="C9" s="43">
        <v>49.5</v>
      </c>
      <c r="D9" s="78">
        <v>62.7</v>
      </c>
      <c r="E9" s="77">
        <v>145.60000000000002</v>
      </c>
      <c r="F9" s="43">
        <v>168.00000000000003</v>
      </c>
      <c r="G9" s="78">
        <v>212.8</v>
      </c>
      <c r="H9" s="35"/>
      <c r="I9" s="35"/>
      <c r="J9" s="35"/>
      <c r="K9" s="35"/>
    </row>
    <row r="10" spans="1:11" ht="30" customHeight="1" x14ac:dyDescent="0.25">
      <c r="A10" s="97" t="s">
        <v>49</v>
      </c>
      <c r="B10" s="77">
        <v>47.449999999999996</v>
      </c>
      <c r="C10" s="43">
        <v>54.75</v>
      </c>
      <c r="D10" s="78">
        <v>69.349999999999994</v>
      </c>
      <c r="E10" s="77">
        <v>151.45000000000002</v>
      </c>
      <c r="F10" s="43">
        <v>174.75</v>
      </c>
      <c r="G10" s="78">
        <v>221.35</v>
      </c>
      <c r="H10" s="35"/>
      <c r="I10" s="35"/>
      <c r="J10" s="35"/>
      <c r="K10" s="35"/>
    </row>
    <row r="11" spans="1:11" ht="30" customHeight="1" x14ac:dyDescent="0.25">
      <c r="A11" s="97" t="s">
        <v>50</v>
      </c>
      <c r="B11" s="77">
        <v>65</v>
      </c>
      <c r="C11" s="43">
        <v>75</v>
      </c>
      <c r="D11" s="78">
        <v>95</v>
      </c>
      <c r="E11" s="77">
        <v>176.8</v>
      </c>
      <c r="F11" s="43">
        <v>204.00000000000003</v>
      </c>
      <c r="G11" s="78">
        <v>258.40000000000003</v>
      </c>
      <c r="H11" s="35"/>
      <c r="I11" s="35"/>
      <c r="J11" s="35"/>
      <c r="K11" s="35"/>
    </row>
    <row r="12" spans="1:11" ht="30" customHeight="1" x14ac:dyDescent="0.25">
      <c r="A12" s="97" t="s">
        <v>51</v>
      </c>
      <c r="B12" s="77">
        <v>65</v>
      </c>
      <c r="C12" s="43">
        <v>75</v>
      </c>
      <c r="D12" s="78">
        <v>95</v>
      </c>
      <c r="E12" s="77">
        <v>133.9</v>
      </c>
      <c r="F12" s="43">
        <v>154.5</v>
      </c>
      <c r="G12" s="78">
        <v>195.70000000000002</v>
      </c>
      <c r="H12" s="35"/>
      <c r="I12" s="35"/>
      <c r="J12" s="35"/>
      <c r="K12" s="35"/>
    </row>
    <row r="13" spans="1:11" ht="30" customHeight="1" x14ac:dyDescent="0.25">
      <c r="A13" s="97" t="s">
        <v>52</v>
      </c>
      <c r="B13" s="77">
        <v>81.25</v>
      </c>
      <c r="C13" s="43">
        <v>93.75</v>
      </c>
      <c r="D13" s="78">
        <v>118.75</v>
      </c>
      <c r="E13" s="77">
        <v>159.9</v>
      </c>
      <c r="F13" s="43">
        <v>184.5</v>
      </c>
      <c r="G13" s="78">
        <v>233.7</v>
      </c>
      <c r="H13" s="35"/>
      <c r="I13" s="35"/>
      <c r="J13" s="35"/>
      <c r="K13" s="35"/>
    </row>
    <row r="14" spans="1:11" ht="30" customHeight="1" x14ac:dyDescent="0.25">
      <c r="A14" s="97" t="s">
        <v>53</v>
      </c>
      <c r="B14" s="77">
        <v>81.25</v>
      </c>
      <c r="C14" s="43">
        <v>93.75</v>
      </c>
      <c r="D14" s="78">
        <v>118.75</v>
      </c>
      <c r="E14" s="77">
        <v>193.05</v>
      </c>
      <c r="F14" s="43">
        <v>222.75000000000003</v>
      </c>
      <c r="G14" s="78">
        <v>282.15000000000003</v>
      </c>
      <c r="H14" s="35"/>
      <c r="I14" s="35"/>
      <c r="J14" s="35"/>
      <c r="K14" s="35"/>
    </row>
    <row r="15" spans="1:11" ht="30" customHeight="1" x14ac:dyDescent="0.25">
      <c r="A15" s="97" t="s">
        <v>54</v>
      </c>
      <c r="B15" s="77">
        <v>59.15</v>
      </c>
      <c r="C15" s="43">
        <v>68.25</v>
      </c>
      <c r="D15" s="78">
        <v>86.45</v>
      </c>
      <c r="E15" s="77">
        <v>117</v>
      </c>
      <c r="F15" s="43">
        <v>135</v>
      </c>
      <c r="G15" s="78">
        <v>171</v>
      </c>
      <c r="H15" s="35"/>
      <c r="I15" s="35"/>
      <c r="J15" s="35"/>
      <c r="K15" s="35"/>
    </row>
    <row r="16" spans="1:11" ht="30" customHeight="1" x14ac:dyDescent="0.25">
      <c r="A16" s="97" t="s">
        <v>55</v>
      </c>
      <c r="B16" s="77">
        <v>78</v>
      </c>
      <c r="C16" s="43">
        <v>90</v>
      </c>
      <c r="D16" s="78">
        <v>114</v>
      </c>
      <c r="E16" s="77">
        <v>133.9</v>
      </c>
      <c r="F16" s="43">
        <v>154.5</v>
      </c>
      <c r="G16" s="78">
        <v>195.70000000000002</v>
      </c>
      <c r="H16" s="35"/>
      <c r="I16" s="35"/>
      <c r="J16" s="35"/>
      <c r="K16" s="35"/>
    </row>
    <row r="17" spans="1:11" ht="30" customHeight="1" x14ac:dyDescent="0.25">
      <c r="A17" s="97" t="s">
        <v>56</v>
      </c>
      <c r="B17" s="77">
        <v>65</v>
      </c>
      <c r="C17" s="43">
        <v>75</v>
      </c>
      <c r="D17" s="78">
        <v>95</v>
      </c>
      <c r="E17" s="77">
        <v>176.8</v>
      </c>
      <c r="F17" s="43">
        <v>204.00000000000003</v>
      </c>
      <c r="G17" s="78">
        <v>258.40000000000003</v>
      </c>
      <c r="H17" s="35"/>
      <c r="I17" s="35"/>
      <c r="J17" s="35"/>
      <c r="K17" s="35"/>
    </row>
    <row r="18" spans="1:11" ht="30" customHeight="1" x14ac:dyDescent="0.25">
      <c r="A18" s="97" t="s">
        <v>57</v>
      </c>
      <c r="B18" s="77">
        <v>65</v>
      </c>
      <c r="C18" s="43">
        <v>75</v>
      </c>
      <c r="D18" s="78">
        <v>95</v>
      </c>
      <c r="E18" s="77">
        <v>133.9</v>
      </c>
      <c r="F18" s="43">
        <v>154.5</v>
      </c>
      <c r="G18" s="78">
        <v>195.70000000000002</v>
      </c>
      <c r="H18" s="35"/>
      <c r="I18" s="35"/>
      <c r="J18" s="35"/>
      <c r="K18" s="35"/>
    </row>
    <row r="19" spans="1:11" ht="30" customHeight="1" x14ac:dyDescent="0.25">
      <c r="A19" s="97" t="s">
        <v>58</v>
      </c>
      <c r="B19" s="77">
        <v>0</v>
      </c>
      <c r="C19" s="43">
        <v>0</v>
      </c>
      <c r="D19" s="78">
        <v>0</v>
      </c>
      <c r="E19" s="77">
        <v>133.9</v>
      </c>
      <c r="F19" s="43">
        <v>154.5</v>
      </c>
      <c r="G19" s="78">
        <v>195.70000000000002</v>
      </c>
      <c r="H19" s="35"/>
      <c r="I19" s="35"/>
      <c r="J19" s="35"/>
      <c r="K19" s="35"/>
    </row>
    <row r="20" spans="1:11" ht="30" customHeight="1" x14ac:dyDescent="0.25">
      <c r="A20" s="97" t="s">
        <v>59</v>
      </c>
      <c r="B20" s="77">
        <v>0</v>
      </c>
      <c r="C20" s="43">
        <v>0</v>
      </c>
      <c r="D20" s="78">
        <v>0</v>
      </c>
      <c r="E20" s="77">
        <v>142.922</v>
      </c>
      <c r="F20" s="43">
        <v>164.91</v>
      </c>
      <c r="G20" s="78">
        <v>208.886</v>
      </c>
      <c r="H20" s="35"/>
      <c r="I20" s="35"/>
      <c r="J20" s="35"/>
      <c r="K20" s="35"/>
    </row>
    <row r="21" spans="1:11" ht="30" customHeight="1" thickBot="1" x14ac:dyDescent="0.3">
      <c r="A21" s="97" t="s">
        <v>60</v>
      </c>
      <c r="B21" s="79">
        <v>0</v>
      </c>
      <c r="C21" s="80">
        <v>0</v>
      </c>
      <c r="D21" s="81">
        <v>0</v>
      </c>
      <c r="E21" s="79">
        <v>142.922</v>
      </c>
      <c r="F21" s="80">
        <v>164.91</v>
      </c>
      <c r="G21" s="81">
        <v>208.886</v>
      </c>
      <c r="H21" s="35"/>
      <c r="I21" s="35"/>
      <c r="J21" s="35"/>
      <c r="K21" s="35"/>
    </row>
    <row r="22" spans="1:11" ht="15" customHeight="1" x14ac:dyDescent="0.25">
      <c r="A22" s="39"/>
      <c r="B22" s="35"/>
      <c r="C22" s="35"/>
      <c r="D22" s="35"/>
      <c r="E22" s="35"/>
      <c r="F22" s="35"/>
      <c r="G22" s="35"/>
      <c r="H22" s="35"/>
      <c r="I22" s="35"/>
      <c r="J22" s="35"/>
      <c r="K22" s="35"/>
    </row>
    <row r="23" spans="1:11" ht="15" customHeight="1" x14ac:dyDescent="0.25">
      <c r="A23" s="39"/>
      <c r="B23" s="35"/>
      <c r="C23" s="35"/>
      <c r="D23" s="35"/>
      <c r="E23" s="35"/>
      <c r="F23" s="35"/>
      <c r="G23" s="35"/>
      <c r="H23" s="35"/>
      <c r="I23" s="35"/>
      <c r="J23" s="35"/>
      <c r="K23" s="35"/>
    </row>
    <row r="24" spans="1:11" ht="15" customHeight="1" x14ac:dyDescent="0.25">
      <c r="A24" s="39"/>
      <c r="B24" s="35"/>
      <c r="C24" s="35"/>
      <c r="D24" s="35"/>
      <c r="E24" s="35"/>
      <c r="F24" s="35"/>
      <c r="G24" s="35"/>
      <c r="H24" s="35"/>
      <c r="I24" s="35"/>
      <c r="J24" s="35"/>
      <c r="K24" s="35"/>
    </row>
    <row r="25" spans="1:11" ht="15" customHeight="1" x14ac:dyDescent="0.25">
      <c r="A25" s="39"/>
      <c r="B25" s="35"/>
      <c r="C25" s="35"/>
      <c r="D25" s="35"/>
      <c r="E25" s="35"/>
      <c r="F25" s="35"/>
      <c r="G25" s="35"/>
      <c r="H25" s="35"/>
      <c r="I25" s="35"/>
      <c r="J25" s="35"/>
      <c r="K25" s="35"/>
    </row>
    <row r="26" spans="1:11" ht="15" customHeight="1" x14ac:dyDescent="0.25">
      <c r="A26" s="39"/>
      <c r="B26" s="35"/>
      <c r="C26" s="35"/>
      <c r="D26" s="35"/>
      <c r="E26" s="35"/>
      <c r="F26" s="35"/>
      <c r="G26" s="35"/>
      <c r="H26" s="35"/>
      <c r="I26" s="35"/>
      <c r="J26" s="35"/>
      <c r="K26" s="35"/>
    </row>
    <row r="27" spans="1:11" ht="15" customHeight="1" x14ac:dyDescent="0.25">
      <c r="A27" s="39"/>
      <c r="B27" s="35"/>
      <c r="C27" s="35"/>
      <c r="D27" s="35"/>
      <c r="E27" s="35"/>
      <c r="F27" s="35"/>
      <c r="G27" s="35"/>
      <c r="H27" s="35"/>
      <c r="I27" s="35"/>
      <c r="J27" s="35"/>
      <c r="K27" s="35"/>
    </row>
    <row r="28" spans="1:11" ht="15" customHeight="1" x14ac:dyDescent="0.25">
      <c r="A28" s="39"/>
      <c r="B28" s="35"/>
      <c r="C28" s="35"/>
      <c r="D28" s="35"/>
      <c r="E28" s="35"/>
      <c r="F28" s="35"/>
      <c r="G28" s="35"/>
      <c r="H28" s="35"/>
      <c r="I28" s="35"/>
      <c r="J28" s="35"/>
      <c r="K28" s="35"/>
    </row>
    <row r="29" spans="1:11" ht="15" customHeight="1" x14ac:dyDescent="0.25">
      <c r="A29" s="39"/>
      <c r="B29" s="35"/>
      <c r="C29" s="35"/>
      <c r="D29" s="35"/>
      <c r="E29" s="35"/>
      <c r="F29" s="35"/>
      <c r="G29" s="35"/>
      <c r="H29" s="35"/>
      <c r="I29" s="35"/>
      <c r="J29" s="35"/>
      <c r="K29" s="35"/>
    </row>
    <row r="30" spans="1:11" ht="15" customHeight="1" x14ac:dyDescent="0.25">
      <c r="A30" s="39"/>
      <c r="B30" s="35"/>
      <c r="C30" s="35"/>
      <c r="D30" s="35"/>
      <c r="E30" s="35"/>
      <c r="F30" s="35"/>
      <c r="G30" s="35"/>
      <c r="H30" s="35"/>
      <c r="I30" s="35"/>
      <c r="J30" s="35"/>
      <c r="K30" s="35"/>
    </row>
    <row r="31" spans="1:11" ht="15" customHeight="1" x14ac:dyDescent="0.25">
      <c r="A31" s="39"/>
      <c r="B31" s="35"/>
      <c r="C31" s="35"/>
      <c r="D31" s="35"/>
      <c r="E31" s="35"/>
      <c r="F31" s="35"/>
      <c r="G31" s="35"/>
      <c r="H31" s="35"/>
      <c r="I31" s="35"/>
      <c r="J31" s="35"/>
      <c r="K31" s="35"/>
    </row>
    <row r="32" spans="1:11" ht="15" customHeight="1" x14ac:dyDescent="0.25">
      <c r="A32" s="39"/>
      <c r="B32" s="35"/>
      <c r="C32" s="35"/>
      <c r="D32" s="35"/>
      <c r="E32" s="35"/>
      <c r="F32" s="35"/>
      <c r="G32" s="35"/>
      <c r="H32" s="35"/>
      <c r="I32" s="35"/>
      <c r="J32" s="35"/>
      <c r="K32" s="35"/>
    </row>
    <row r="33" spans="1:11" ht="15" customHeight="1" x14ac:dyDescent="0.25">
      <c r="A33" s="39"/>
      <c r="B33" s="35"/>
      <c r="C33" s="35"/>
      <c r="D33" s="35"/>
      <c r="E33" s="35"/>
      <c r="F33" s="35"/>
      <c r="G33" s="35"/>
      <c r="H33" s="35"/>
      <c r="I33" s="35"/>
      <c r="J33" s="35"/>
      <c r="K33" s="35"/>
    </row>
    <row r="34" spans="1:11" ht="15" customHeight="1" x14ac:dyDescent="0.25">
      <c r="A34" s="39"/>
      <c r="B34" s="35"/>
      <c r="C34" s="35"/>
      <c r="D34" s="35"/>
      <c r="E34" s="35"/>
      <c r="F34" s="35"/>
      <c r="G34" s="35"/>
      <c r="H34" s="35"/>
      <c r="I34" s="35"/>
      <c r="J34" s="35"/>
      <c r="K34" s="35"/>
    </row>
    <row r="35" spans="1:11" ht="15" customHeight="1" x14ac:dyDescent="0.25"/>
    <row r="36" spans="1:11" ht="15" customHeight="1" x14ac:dyDescent="0.25">
      <c r="A36" s="42"/>
    </row>
    <row r="37" spans="1:11" x14ac:dyDescent="0.25">
      <c r="A37" s="39"/>
    </row>
  </sheetData>
  <sortState ref="A4:K31">
    <sortCondition ref="A3"/>
  </sortState>
  <mergeCells count="4">
    <mergeCell ref="A3:A4"/>
    <mergeCell ref="B3:D3"/>
    <mergeCell ref="E3:G3"/>
    <mergeCell ref="A1:G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I4" sqref="I4"/>
    </sheetView>
  </sheetViews>
  <sheetFormatPr defaultRowHeight="15" x14ac:dyDescent="0.25"/>
  <cols>
    <col min="1" max="1" width="34.5703125" bestFit="1" customWidth="1"/>
    <col min="2" max="7" width="14.85546875" customWidth="1"/>
    <col min="10" max="10" width="38.85546875" customWidth="1"/>
    <col min="11" max="15" width="18.5703125" customWidth="1"/>
  </cols>
  <sheetData>
    <row r="1" spans="1:7" x14ac:dyDescent="0.25">
      <c r="A1" s="67" t="s">
        <v>105</v>
      </c>
      <c r="B1" s="67"/>
      <c r="C1" s="67"/>
      <c r="D1" s="67"/>
      <c r="E1" s="67"/>
      <c r="F1" s="67"/>
    </row>
    <row r="2" spans="1:7" ht="15.75" thickBot="1" x14ac:dyDescent="0.3"/>
    <row r="3" spans="1:7" ht="54" customHeight="1" x14ac:dyDescent="0.25">
      <c r="A3" s="54" t="s">
        <v>74</v>
      </c>
      <c r="B3" s="99" t="s">
        <v>61</v>
      </c>
      <c r="C3" s="100" t="s">
        <v>62</v>
      </c>
      <c r="D3" s="101" t="s">
        <v>63</v>
      </c>
      <c r="E3" s="52" t="s">
        <v>64</v>
      </c>
      <c r="F3" s="52" t="s">
        <v>65</v>
      </c>
    </row>
    <row r="4" spans="1:7" x14ac:dyDescent="0.25">
      <c r="A4" s="53" t="s">
        <v>66</v>
      </c>
      <c r="B4" s="102">
        <v>58892886</v>
      </c>
      <c r="C4" s="50">
        <v>67953330</v>
      </c>
      <c r="D4" s="103">
        <v>86074218</v>
      </c>
      <c r="E4" s="98">
        <v>0.15</v>
      </c>
      <c r="F4" s="50">
        <v>503358</v>
      </c>
    </row>
    <row r="5" spans="1:7" x14ac:dyDescent="0.25">
      <c r="A5" s="53" t="s">
        <v>67</v>
      </c>
      <c r="B5" s="102">
        <v>44997147</v>
      </c>
      <c r="C5" s="50">
        <v>51919785</v>
      </c>
      <c r="D5" s="103">
        <v>65765061</v>
      </c>
      <c r="E5" s="98">
        <v>0.15</v>
      </c>
      <c r="F5" s="50">
        <v>384591</v>
      </c>
    </row>
    <row r="6" spans="1:7" x14ac:dyDescent="0.25">
      <c r="A6" s="53" t="s">
        <v>68</v>
      </c>
      <c r="B6" s="102">
        <v>12989925</v>
      </c>
      <c r="C6" s="50">
        <v>14988375</v>
      </c>
      <c r="D6" s="103">
        <v>18985275</v>
      </c>
      <c r="E6" s="98">
        <v>0.15</v>
      </c>
      <c r="F6" s="50">
        <v>111025</v>
      </c>
    </row>
    <row r="7" spans="1:7" ht="15.75" thickBot="1" x14ac:dyDescent="0.3">
      <c r="A7" s="53" t="s">
        <v>69</v>
      </c>
      <c r="B7" s="104">
        <v>15235272</v>
      </c>
      <c r="C7" s="105">
        <v>17579160</v>
      </c>
      <c r="D7" s="106">
        <v>22266936</v>
      </c>
      <c r="E7" s="98">
        <v>0.2</v>
      </c>
      <c r="F7" s="50">
        <v>97662</v>
      </c>
    </row>
    <row r="11" spans="1:7" ht="34.5" customHeight="1" x14ac:dyDescent="0.25">
      <c r="A11" s="47" t="s">
        <v>73</v>
      </c>
      <c r="B11" s="46">
        <v>2008</v>
      </c>
      <c r="C11" s="46">
        <v>2009</v>
      </c>
      <c r="D11" s="46">
        <v>2010</v>
      </c>
      <c r="E11" s="46">
        <v>2011</v>
      </c>
      <c r="F11" s="46">
        <v>2012</v>
      </c>
      <c r="G11" s="46">
        <v>2013</v>
      </c>
    </row>
    <row r="12" spans="1:7" x14ac:dyDescent="0.25">
      <c r="A12" s="48" t="s">
        <v>66</v>
      </c>
      <c r="B12" s="49">
        <v>380084</v>
      </c>
      <c r="C12" s="49">
        <v>392193</v>
      </c>
      <c r="D12" s="49">
        <v>419614</v>
      </c>
      <c r="E12" s="49">
        <v>565521</v>
      </c>
      <c r="F12" s="49">
        <v>565521</v>
      </c>
      <c r="G12" s="49">
        <v>503358</v>
      </c>
    </row>
    <row r="13" spans="1:7" x14ac:dyDescent="0.25">
      <c r="A13" s="48" t="s">
        <v>70</v>
      </c>
      <c r="B13" s="50">
        <v>1038</v>
      </c>
      <c r="C13" s="50">
        <v>1035</v>
      </c>
      <c r="D13" s="50">
        <v>933</v>
      </c>
      <c r="E13" s="50">
        <v>1275</v>
      </c>
      <c r="F13" s="50">
        <v>1279</v>
      </c>
      <c r="G13" s="50">
        <v>1064</v>
      </c>
    </row>
    <row r="14" spans="1:7" x14ac:dyDescent="0.25">
      <c r="A14" s="48" t="s">
        <v>69</v>
      </c>
      <c r="B14" s="50">
        <v>115176</v>
      </c>
      <c r="C14" s="50">
        <v>112090</v>
      </c>
      <c r="D14" s="50">
        <v>103325</v>
      </c>
      <c r="E14" s="50">
        <v>123335</v>
      </c>
      <c r="F14" s="50">
        <v>120094</v>
      </c>
      <c r="G14" s="50">
        <v>97662</v>
      </c>
    </row>
    <row r="15" spans="1:7" x14ac:dyDescent="0.25">
      <c r="A15" s="48" t="s">
        <v>67</v>
      </c>
      <c r="B15" s="50">
        <v>361077</v>
      </c>
      <c r="C15" s="50">
        <v>367529</v>
      </c>
      <c r="D15" s="50">
        <v>358523</v>
      </c>
      <c r="E15" s="50">
        <v>442479</v>
      </c>
      <c r="F15" s="50">
        <v>443246</v>
      </c>
      <c r="G15" s="50">
        <v>384591</v>
      </c>
    </row>
    <row r="16" spans="1:7" x14ac:dyDescent="0.25">
      <c r="A16" s="48" t="s">
        <v>71</v>
      </c>
      <c r="B16" s="50">
        <v>227</v>
      </c>
      <c r="C16" s="50">
        <v>192</v>
      </c>
      <c r="D16" s="50">
        <v>423</v>
      </c>
      <c r="E16" s="50">
        <v>471</v>
      </c>
      <c r="F16" s="50">
        <v>471</v>
      </c>
      <c r="G16" s="50">
        <v>269</v>
      </c>
    </row>
    <row r="17" spans="1:7" x14ac:dyDescent="0.25">
      <c r="A17" s="48" t="s">
        <v>68</v>
      </c>
      <c r="B17" s="50">
        <v>61236</v>
      </c>
      <c r="C17" s="50">
        <v>70274</v>
      </c>
      <c r="D17" s="50">
        <v>82018</v>
      </c>
      <c r="E17" s="50">
        <v>116450</v>
      </c>
      <c r="F17" s="50">
        <v>126060</v>
      </c>
      <c r="G17" s="50">
        <v>111025</v>
      </c>
    </row>
    <row r="18" spans="1:7" x14ac:dyDescent="0.25">
      <c r="A18" s="48" t="s">
        <v>72</v>
      </c>
      <c r="B18" s="50">
        <v>10317</v>
      </c>
      <c r="C18" s="50">
        <v>9641</v>
      </c>
      <c r="D18" s="50">
        <v>9568</v>
      </c>
      <c r="E18" s="50">
        <v>9568</v>
      </c>
      <c r="F18" s="50">
        <v>8836</v>
      </c>
      <c r="G18" s="50">
        <v>708</v>
      </c>
    </row>
  </sheetData>
  <mergeCells count="1">
    <mergeCell ref="A1:F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22" sqref="I22"/>
    </sheetView>
  </sheetViews>
  <sheetFormatPr defaultRowHeight="15" x14ac:dyDescent="0.25"/>
  <cols>
    <col min="1" max="1" width="20" customWidth="1"/>
  </cols>
  <sheetData>
    <row r="1" spans="1:6" x14ac:dyDescent="0.25">
      <c r="A1" s="107" t="s">
        <v>104</v>
      </c>
      <c r="B1" s="107"/>
      <c r="C1" s="107"/>
      <c r="D1" s="107"/>
      <c r="E1" s="107"/>
      <c r="F1" s="107"/>
    </row>
    <row r="2" spans="1:6" s="70" customFormat="1" x14ac:dyDescent="0.25">
      <c r="A2" s="69"/>
      <c r="B2" s="69"/>
      <c r="C2" s="69"/>
      <c r="D2" s="69"/>
      <c r="E2" s="69"/>
      <c r="F2" s="69"/>
    </row>
    <row r="3" spans="1:6" ht="25.5" customHeight="1" x14ac:dyDescent="0.25">
      <c r="A3" s="60"/>
      <c r="B3" s="60" t="s">
        <v>0</v>
      </c>
      <c r="C3" s="60" t="s">
        <v>1</v>
      </c>
      <c r="D3" s="60" t="s">
        <v>2</v>
      </c>
      <c r="E3" s="60" t="s">
        <v>3</v>
      </c>
      <c r="F3" s="60" t="s">
        <v>4</v>
      </c>
    </row>
    <row r="4" spans="1:6" x14ac:dyDescent="0.25">
      <c r="A4" s="59" t="s">
        <v>89</v>
      </c>
      <c r="B4" s="58">
        <v>74.47</v>
      </c>
      <c r="C4" s="58">
        <v>75.05</v>
      </c>
      <c r="D4" s="58">
        <v>74.900000000000006</v>
      </c>
      <c r="E4" s="58">
        <v>74.78</v>
      </c>
      <c r="F4" s="58">
        <v>74.739999999999995</v>
      </c>
    </row>
    <row r="5" spans="1:6" x14ac:dyDescent="0.25">
      <c r="A5" s="59" t="s">
        <v>90</v>
      </c>
      <c r="B5" s="58">
        <v>76.58</v>
      </c>
      <c r="C5" s="58">
        <v>76.739999999999995</v>
      </c>
      <c r="D5" s="58">
        <v>76.17</v>
      </c>
      <c r="E5" s="58">
        <v>76.36</v>
      </c>
      <c r="F5" s="58">
        <v>76.599999999999994</v>
      </c>
    </row>
    <row r="6" spans="1:6" x14ac:dyDescent="0.25">
      <c r="A6" s="59" t="s">
        <v>5</v>
      </c>
      <c r="B6" s="58">
        <v>85.47</v>
      </c>
      <c r="C6" s="58">
        <v>92.08</v>
      </c>
      <c r="D6" s="58">
        <v>90.99</v>
      </c>
      <c r="E6" s="58">
        <v>90.7</v>
      </c>
      <c r="F6" s="58">
        <v>91.91</v>
      </c>
    </row>
    <row r="7" spans="1:6" x14ac:dyDescent="0.25">
      <c r="A7" s="59" t="s">
        <v>6</v>
      </c>
      <c r="B7" s="58">
        <v>76.73</v>
      </c>
      <c r="C7" s="58">
        <v>81.7</v>
      </c>
      <c r="D7" s="58">
        <v>80.89</v>
      </c>
      <c r="E7" s="58">
        <v>81.61</v>
      </c>
      <c r="F7" s="58">
        <v>81.61</v>
      </c>
    </row>
    <row r="8" spans="1:6" x14ac:dyDescent="0.25">
      <c r="A8" s="59" t="s">
        <v>7</v>
      </c>
      <c r="B8" s="58">
        <v>68.17</v>
      </c>
      <c r="C8" s="58">
        <v>79.45</v>
      </c>
      <c r="D8" s="58">
        <v>79.959999999999994</v>
      </c>
      <c r="E8" s="58">
        <v>80.19</v>
      </c>
      <c r="F8" s="58">
        <v>80.12</v>
      </c>
    </row>
    <row r="9" spans="1:6" x14ac:dyDescent="0.25">
      <c r="A9" s="59" t="s">
        <v>8</v>
      </c>
      <c r="B9" s="58">
        <v>88.92</v>
      </c>
      <c r="C9" s="58">
        <v>89.16</v>
      </c>
      <c r="D9" s="58">
        <v>89.55</v>
      </c>
      <c r="E9" s="58">
        <v>89.13</v>
      </c>
      <c r="F9" s="58">
        <v>89.81</v>
      </c>
    </row>
    <row r="10" spans="1:6" x14ac:dyDescent="0.25">
      <c r="A10" s="59" t="s">
        <v>9</v>
      </c>
      <c r="B10" s="58">
        <v>73.92</v>
      </c>
      <c r="C10" s="58">
        <v>74.89</v>
      </c>
      <c r="D10" s="58">
        <v>72.94</v>
      </c>
      <c r="E10" s="58">
        <v>73.34</v>
      </c>
      <c r="F10" s="58">
        <v>73.290000000000006</v>
      </c>
    </row>
    <row r="11" spans="1:6" x14ac:dyDescent="0.25">
      <c r="A11" s="59" t="s">
        <v>10</v>
      </c>
      <c r="B11" s="58">
        <v>62.55</v>
      </c>
      <c r="C11" s="58">
        <v>61.88</v>
      </c>
      <c r="D11" s="58">
        <v>62.71</v>
      </c>
      <c r="E11" s="58">
        <v>63.5</v>
      </c>
      <c r="F11" s="58">
        <v>64.290000000000006</v>
      </c>
    </row>
    <row r="12" spans="1:6" x14ac:dyDescent="0.25">
      <c r="A12" s="59" t="s">
        <v>11</v>
      </c>
      <c r="B12" s="58">
        <v>79.5</v>
      </c>
      <c r="C12" s="58">
        <v>80.61</v>
      </c>
      <c r="D12" s="58">
        <v>78.180000000000007</v>
      </c>
      <c r="E12" s="58">
        <v>75.91</v>
      </c>
      <c r="F12" s="58">
        <v>74.13</v>
      </c>
    </row>
    <row r="13" spans="1:6" x14ac:dyDescent="0.25">
      <c r="A13" s="59" t="s">
        <v>12</v>
      </c>
      <c r="B13" s="58">
        <v>62.76</v>
      </c>
      <c r="C13" s="58">
        <v>65.319999999999993</v>
      </c>
      <c r="D13" s="58">
        <v>51.45</v>
      </c>
      <c r="E13" s="58">
        <v>57.79</v>
      </c>
      <c r="F13" s="58">
        <v>51.56</v>
      </c>
    </row>
    <row r="14" spans="1:6" x14ac:dyDescent="0.25">
      <c r="A14" s="59" t="s">
        <v>13</v>
      </c>
      <c r="B14" s="58">
        <v>81.180000000000007</v>
      </c>
      <c r="C14" s="58">
        <v>80.61</v>
      </c>
      <c r="D14" s="58">
        <v>82.64</v>
      </c>
      <c r="E14" s="58">
        <v>82.71</v>
      </c>
      <c r="F14" s="58">
        <v>82.81</v>
      </c>
    </row>
    <row r="15" spans="1:6" x14ac:dyDescent="0.25">
      <c r="A15" s="59" t="s">
        <v>14</v>
      </c>
      <c r="B15" s="58">
        <v>77.22</v>
      </c>
      <c r="C15" s="58">
        <v>77.19</v>
      </c>
      <c r="D15" s="58">
        <v>76.930000000000007</v>
      </c>
      <c r="E15" s="58">
        <v>77.36</v>
      </c>
      <c r="F15" s="58">
        <v>77.27</v>
      </c>
    </row>
    <row r="16" spans="1:6" x14ac:dyDescent="0.25">
      <c r="A16" s="59" t="s">
        <v>15</v>
      </c>
      <c r="B16" s="58">
        <v>78.819999999999993</v>
      </c>
      <c r="C16" s="58">
        <v>79.209999999999994</v>
      </c>
      <c r="D16" s="58">
        <v>78.430000000000007</v>
      </c>
      <c r="E16" s="58">
        <v>77.77</v>
      </c>
      <c r="F16" s="58">
        <v>78.72</v>
      </c>
    </row>
    <row r="17" spans="1:6" x14ac:dyDescent="0.25">
      <c r="A17" s="59" t="s">
        <v>16</v>
      </c>
      <c r="B17" s="58">
        <v>85.48</v>
      </c>
      <c r="C17" s="58">
        <v>87.46</v>
      </c>
      <c r="D17" s="58">
        <v>89.86</v>
      </c>
      <c r="E17" s="58">
        <v>89.92</v>
      </c>
      <c r="F17" s="58">
        <v>90.06</v>
      </c>
    </row>
    <row r="18" spans="1:6" x14ac:dyDescent="0.25">
      <c r="A18" s="59" t="s">
        <v>17</v>
      </c>
      <c r="B18" s="58">
        <v>81.599999999999994</v>
      </c>
      <c r="C18" s="58">
        <v>86.22</v>
      </c>
      <c r="D18" s="58">
        <v>69.78</v>
      </c>
      <c r="E18" s="58">
        <v>68.47</v>
      </c>
      <c r="F18" s="58">
        <v>66.64</v>
      </c>
    </row>
    <row r="19" spans="1:6" x14ac:dyDescent="0.25">
      <c r="A19" s="59" t="s">
        <v>18</v>
      </c>
      <c r="B19" s="58">
        <v>86.45</v>
      </c>
      <c r="C19" s="58">
        <v>85.51</v>
      </c>
      <c r="D19" s="58">
        <v>85.66</v>
      </c>
      <c r="E19" s="58">
        <v>86.66</v>
      </c>
      <c r="F19" s="58">
        <v>86</v>
      </c>
    </row>
    <row r="20" spans="1:6" x14ac:dyDescent="0.25">
      <c r="A20" s="59" t="s">
        <v>19</v>
      </c>
      <c r="B20" s="58">
        <v>80.31</v>
      </c>
      <c r="C20" s="58">
        <v>80.61</v>
      </c>
      <c r="D20" s="58">
        <v>79.94</v>
      </c>
      <c r="E20" s="58">
        <v>79.63</v>
      </c>
      <c r="F20" s="58">
        <v>79.5</v>
      </c>
    </row>
    <row r="21" spans="1:6" x14ac:dyDescent="0.25">
      <c r="A21" s="59" t="s">
        <v>20</v>
      </c>
      <c r="B21" s="58">
        <v>58.26</v>
      </c>
      <c r="C21" s="58">
        <v>58.31</v>
      </c>
      <c r="D21" s="58">
        <v>58.62</v>
      </c>
      <c r="E21" s="58">
        <v>55.66</v>
      </c>
      <c r="F21" s="58">
        <v>55.92</v>
      </c>
    </row>
    <row r="22" spans="1:6" x14ac:dyDescent="0.25">
      <c r="A22" s="59" t="s">
        <v>21</v>
      </c>
      <c r="B22" s="58">
        <v>83.81</v>
      </c>
      <c r="C22" s="58">
        <v>83.49</v>
      </c>
      <c r="D22" s="58">
        <v>84</v>
      </c>
      <c r="E22" s="58">
        <v>83.9</v>
      </c>
      <c r="F22" s="58">
        <v>84</v>
      </c>
    </row>
    <row r="23" spans="1:6" x14ac:dyDescent="0.25">
      <c r="A23" s="59" t="s">
        <v>22</v>
      </c>
      <c r="B23" s="58">
        <v>67.81</v>
      </c>
      <c r="C23" s="58">
        <v>67.03</v>
      </c>
      <c r="D23" s="58">
        <v>67.17</v>
      </c>
      <c r="E23" s="58">
        <v>67.400000000000006</v>
      </c>
      <c r="F23" s="58">
        <v>67.59</v>
      </c>
    </row>
    <row r="24" spans="1:6" x14ac:dyDescent="0.25">
      <c r="A24" s="59" t="s">
        <v>23</v>
      </c>
      <c r="B24" s="58">
        <v>76.239999999999995</v>
      </c>
      <c r="C24" s="58">
        <v>76</v>
      </c>
      <c r="D24" s="58">
        <v>81.59</v>
      </c>
      <c r="E24" s="58">
        <v>80.67</v>
      </c>
      <c r="F24" s="58">
        <v>80.84</v>
      </c>
    </row>
    <row r="25" spans="1:6" x14ac:dyDescent="0.25">
      <c r="A25" s="59" t="s">
        <v>24</v>
      </c>
      <c r="B25" s="58">
        <v>81.06</v>
      </c>
      <c r="C25" s="58">
        <v>80.67</v>
      </c>
      <c r="D25" s="58">
        <v>79.03</v>
      </c>
      <c r="E25" s="58">
        <v>79.040000000000006</v>
      </c>
      <c r="F25" s="58">
        <v>79.150000000000006</v>
      </c>
    </row>
    <row r="26" spans="1:6" x14ac:dyDescent="0.25">
      <c r="A26" s="59" t="s">
        <v>25</v>
      </c>
      <c r="B26" s="58">
        <v>56.85</v>
      </c>
      <c r="C26" s="58">
        <v>61.72</v>
      </c>
      <c r="D26" s="58">
        <v>59.74</v>
      </c>
      <c r="E26" s="58">
        <v>53.77</v>
      </c>
      <c r="F26" s="58">
        <v>53.89</v>
      </c>
    </row>
    <row r="27" spans="1:6" x14ac:dyDescent="0.25">
      <c r="A27" s="59" t="s">
        <v>26</v>
      </c>
      <c r="B27" s="58">
        <v>83.4</v>
      </c>
      <c r="C27" s="58">
        <v>83.43</v>
      </c>
      <c r="D27" s="58">
        <v>83.15</v>
      </c>
      <c r="E27" s="58">
        <v>89.66</v>
      </c>
      <c r="F27" s="58">
        <v>89.53</v>
      </c>
    </row>
    <row r="28" spans="1:6" x14ac:dyDescent="0.25">
      <c r="A28" s="59" t="s">
        <v>27</v>
      </c>
      <c r="B28" s="58">
        <v>44.34</v>
      </c>
      <c r="C28" s="58">
        <v>42.23</v>
      </c>
      <c r="D28" s="58">
        <v>42.61</v>
      </c>
      <c r="E28" s="58">
        <v>44.33</v>
      </c>
      <c r="F28" s="58">
        <v>44.32</v>
      </c>
    </row>
    <row r="29" spans="1:6" x14ac:dyDescent="0.25">
      <c r="A29" s="59" t="s">
        <v>28</v>
      </c>
      <c r="B29" s="58">
        <v>73.28</v>
      </c>
      <c r="C29" s="58">
        <v>72.099999999999994</v>
      </c>
      <c r="D29" s="58">
        <v>72.31</v>
      </c>
      <c r="E29" s="58">
        <v>72.27</v>
      </c>
      <c r="F29" s="58">
        <v>74.760000000000005</v>
      </c>
    </row>
    <row r="30" spans="1:6" x14ac:dyDescent="0.25">
      <c r="A30" s="59" t="s">
        <v>29</v>
      </c>
      <c r="B30" s="58">
        <v>78.83</v>
      </c>
      <c r="C30" s="58">
        <v>76.47</v>
      </c>
      <c r="D30" s="58">
        <v>74.680000000000007</v>
      </c>
      <c r="E30" s="58">
        <v>73.69</v>
      </c>
      <c r="F30" s="58">
        <v>72.319999999999993</v>
      </c>
    </row>
    <row r="31" spans="1:6" x14ac:dyDescent="0.25">
      <c r="A31" s="59" t="s">
        <v>30</v>
      </c>
      <c r="B31" s="58">
        <v>65.150000000000006</v>
      </c>
      <c r="C31" s="58">
        <v>65.430000000000007</v>
      </c>
      <c r="D31" s="58">
        <v>64.78</v>
      </c>
      <c r="E31" s="58">
        <v>65.67</v>
      </c>
      <c r="F31" s="58">
        <v>64.94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INDEX</vt:lpstr>
      <vt:lpstr>Safety Net</vt:lpstr>
      <vt:lpstr>Social Assistance Programs</vt:lpstr>
      <vt:lpstr>World Bank Assessment</vt:lpstr>
      <vt:lpstr>Heating Allowance</vt:lpstr>
      <vt:lpstr>Guaranteed Minimum Income</vt:lpstr>
      <vt:lpstr>MS for Social Integration</vt:lpstr>
      <vt:lpstr>Unempolyment Trap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Yavor</dc:creator>
  <cp:lastModifiedBy>User</cp:lastModifiedBy>
  <cp:lastPrinted>2015-02-03T09:54:18Z</cp:lastPrinted>
  <dcterms:created xsi:type="dcterms:W3CDTF">2014-06-26T09:13:56Z</dcterms:created>
  <dcterms:modified xsi:type="dcterms:W3CDTF">2015-02-03T09:54:27Z</dcterms:modified>
</cp:coreProperties>
</file>